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IIIVEST. IND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<sst xmlns="http://schemas.openxmlformats.org/spreadsheetml/2006/main" count="36" uniqueCount="36">
  <si>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Orçado</t>
  </si>
  <si>
    <t>Executado</t>
  </si>
  <si>
    <t>ORÇAMENTO E EXECUÇÃO</t>
  </si>
  <si>
    <t>Honorários</t>
  </si>
  <si>
    <t>DESPESAS</t>
  </si>
  <si>
    <t xml:space="preserve">Despesas </t>
  </si>
  <si>
    <t>Horas-atividade de serviços técnicos = 40 horas</t>
  </si>
  <si>
    <t>Encargos Sociais</t>
  </si>
  <si>
    <t>RECEITAS</t>
  </si>
  <si>
    <t>OUTRAS DESPESAS</t>
  </si>
  <si>
    <t>Outras despesas não previstas</t>
  </si>
  <si>
    <t>Total das Outras Despesas</t>
  </si>
  <si>
    <t>Total das Despesas</t>
  </si>
  <si>
    <t>Receita aprovada na Resolução nº 032/2003-COU</t>
  </si>
  <si>
    <t>TOTAL DAS RECEITAS</t>
  </si>
  <si>
    <t>ITEM</t>
  </si>
  <si>
    <t>Publicação editais DIOE</t>
  </si>
  <si>
    <t>SALDO EM 31/07/2004</t>
  </si>
  <si>
    <t>PRESTAÇÃO DE CONTAS  III VESTIBULAR ESPECIFICO INTERINSTITUCIONAL COMUNIDADES INDÍGENAS DO PARANÁ</t>
  </si>
  <si>
    <t>Receita saldo do II Vestibular Indígena</t>
  </si>
  <si>
    <t xml:space="preserve"> Sub Total  dos honorários</t>
  </si>
  <si>
    <t>Total   das Despesas com honorários</t>
  </si>
  <si>
    <t>Impressão 200 cartazes</t>
  </si>
  <si>
    <t>impressão 500 folders</t>
  </si>
  <si>
    <t>impressão 120 manuais do candidato</t>
  </si>
  <si>
    <t>fotocópias de editais, relatórios e outros</t>
  </si>
  <si>
    <t>Viagens a comunidades indígenas/FUNAI= 14 diárias</t>
  </si>
  <si>
    <t>Viagens a comunidades indígenas/FUNAI- combust.</t>
  </si>
  <si>
    <t>Viagem a SETI/Ctba= 02 diárias/hotel</t>
  </si>
  <si>
    <t>Rendimentos de Aplicação Financeira até 31/07/2004</t>
  </si>
  <si>
    <t>Elaboração/revisão de 10 provas x 02 docentes</t>
  </si>
  <si>
    <t>ORÇADO</t>
  </si>
  <si>
    <t>REALIZADO</t>
  </si>
  <si>
    <t>Fotocópias de 10 provas = 50 páginas x 70 candidatos</t>
  </si>
  <si>
    <t>Rendimentos de 01/08/2004 até 08/11/2004</t>
  </si>
  <si>
    <t>SALDO DISTIBUIDO COM BASE NA RDO, EM 08/11/2004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</si>
</sst>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2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20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1" xfId="20" applyFont="1" applyBorder="1" applyAlignment="1">
      <alignment/>
    </xf>
    <xf numFmtId="43" fontId="1" fillId="0" borderId="1" xfId="20" applyFont="1" applyBorder="1" applyAlignment="1">
      <alignment/>
    </xf>
    <xf numFmtId="43" fontId="1" fillId="0" borderId="0" xfId="2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43" fontId="1" fillId="0" borderId="1" xfId="2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43" fontId="0" fillId="0" borderId="1" xfId="20" applyFont="1" applyBorder="1" applyAlignment="1">
      <alignment horizontal="center"/>
    </xf>
    <xf numFmtId="0" fontId="0" fillId="0" borderId="2" xfId="0" applyFont="1" applyBorder="1" applyAlignment="1">
      <alignment/>
    </xf>
    <xf numFmtId="43" fontId="0" fillId="0" borderId="2" xfId="2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20" applyFont="1" applyBorder="1" applyAlignment="1">
      <alignment/>
    </xf>
    <xf numFmtId="43" fontId="0" fillId="0" borderId="3" xfId="2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3" fontId="1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3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17" sqref="E17"/>
    </sheetView>
  </sheetViews>
  <sheetFormatPr defaultColWidth="9.140625" defaultRowHeight="13.5" customHeight="1"/>
  <cols>
    <col min="1" max="1" width="4.57421875" style="1" customWidth="1"/>
    <col min="2" max="2" width="45.57421875" style="1" customWidth="1"/>
    <col min="3" max="4" width="13.7109375" style="3" customWidth="1"/>
    <col min="5" max="16384" width="9.140625" style="1" customWidth="1"/>
  </cols>
  <sheetData>
    <row r="1" spans="1:4" s="26" customFormat="1" ht="37.5" customHeight="1">
      <c r="A1" s="27" t="s">
        <v>18</v>
      </c>
      <c r="B1" s="27"/>
      <c r="C1" s="27"/>
      <c r="D1" s="27"/>
    </row>
    <row r="2" spans="1:4" s="26" customFormat="1" ht="13.5" customHeight="1">
      <c r="A2" s="28"/>
      <c r="B2" s="28"/>
      <c r="C2" s="28"/>
      <c r="D2" s="28"/>
    </row>
    <row r="3" spans="2:4" ht="13.5" customHeight="1">
      <c r="B3" s="10" t="s">
        <v>2</v>
      </c>
      <c r="C3" s="9"/>
      <c r="D3" s="9"/>
    </row>
    <row r="4" spans="2:4" ht="13.5" customHeight="1">
      <c r="B4" s="10"/>
      <c r="C4" s="9"/>
      <c r="D4" s="9"/>
    </row>
    <row r="5" spans="1:4" ht="13.5" customHeight="1">
      <c r="A5" s="23"/>
      <c r="B5" s="2"/>
      <c r="C5" s="8" t="s">
        <v>31</v>
      </c>
      <c r="D5" s="8" t="s">
        <v>32</v>
      </c>
    </row>
    <row r="6" spans="1:4" ht="13.5" customHeight="1">
      <c r="A6" s="23"/>
      <c r="B6" s="14" t="s">
        <v>8</v>
      </c>
      <c r="C6" s="7"/>
      <c r="D6" s="7"/>
    </row>
    <row r="7" spans="1:4" ht="13.5" customHeight="1">
      <c r="A7" s="20"/>
      <c r="B7" s="14" t="s">
        <v>19</v>
      </c>
      <c r="C7" s="7"/>
      <c r="D7" s="7">
        <v>8806.23</v>
      </c>
    </row>
    <row r="8" spans="1:4" ht="13.5" customHeight="1">
      <c r="A8" s="20"/>
      <c r="B8" s="14" t="s">
        <v>13</v>
      </c>
      <c r="C8" s="7">
        <v>14100</v>
      </c>
      <c r="D8" s="22">
        <v>14100</v>
      </c>
    </row>
    <row r="9" spans="1:4" ht="13.5" customHeight="1">
      <c r="A9" s="20"/>
      <c r="B9" s="14" t="s">
        <v>29</v>
      </c>
      <c r="C9" s="7"/>
      <c r="D9" s="7">
        <v>2043.21</v>
      </c>
    </row>
    <row r="10" spans="1:4" ht="13.5" customHeight="1">
      <c r="A10" s="20"/>
      <c r="B10" s="14" t="s">
        <v>14</v>
      </c>
      <c r="C10" s="7"/>
      <c r="D10" s="7">
        <f>D7+D8+D9</f>
        <v>24949.44</v>
      </c>
    </row>
    <row r="11" spans="2:4" ht="13.5" customHeight="1">
      <c r="B11" s="30" t="s">
        <v>4</v>
      </c>
      <c r="C11" s="31"/>
      <c r="D11" s="7">
        <f>D36</f>
        <v>7203.960000000001</v>
      </c>
    </row>
    <row r="12" spans="2:4" ht="13.5" customHeight="1">
      <c r="B12" s="30" t="s">
        <v>17</v>
      </c>
      <c r="C12" s="31"/>
      <c r="D12" s="7">
        <f>D10-D11</f>
        <v>17745.479999999996</v>
      </c>
    </row>
    <row r="13" spans="2:4" ht="13.5" customHeight="1">
      <c r="B13" s="14" t="s">
        <v>34</v>
      </c>
      <c r="C13" s="32"/>
      <c r="D13" s="7">
        <v>320.04</v>
      </c>
    </row>
    <row r="14" spans="2:4" ht="13.5" customHeight="1">
      <c r="B14" s="39" t="s">
        <v>35</v>
      </c>
      <c r="C14" s="14"/>
      <c r="D14" s="33">
        <f>D12+D13</f>
        <v>18065.519999999997</v>
      </c>
    </row>
    <row r="15" spans="2:4" ht="13.5" customHeight="1" thickBot="1">
      <c r="B15" s="34"/>
      <c r="C15" s="2"/>
      <c r="D15" s="29"/>
    </row>
    <row r="16" spans="1:2" ht="13.5" customHeight="1" thickBot="1">
      <c r="A16" s="37" t="s">
        <v>5</v>
      </c>
      <c r="B16" s="38"/>
    </row>
    <row r="17" spans="1:4" ht="13.5" customHeight="1">
      <c r="A17" s="35" t="s">
        <v>15</v>
      </c>
      <c r="B17" s="36" t="s">
        <v>3</v>
      </c>
      <c r="C17" s="12" t="s">
        <v>0</v>
      </c>
      <c r="D17" s="12" t="s">
        <v>1</v>
      </c>
    </row>
    <row r="18" spans="1:5" ht="13.5" customHeight="1">
      <c r="A18" s="13">
        <v>1</v>
      </c>
      <c r="B18" s="14" t="s">
        <v>30</v>
      </c>
      <c r="C18" s="7">
        <v>3400</v>
      </c>
      <c r="D18" s="7">
        <v>3400</v>
      </c>
      <c r="E18" s="15"/>
    </row>
    <row r="19" spans="1:4" ht="13.5" customHeight="1">
      <c r="A19" s="13">
        <v>2</v>
      </c>
      <c r="B19" s="14" t="s">
        <v>6</v>
      </c>
      <c r="C19" s="7">
        <v>270</v>
      </c>
      <c r="D19" s="7">
        <v>91.13</v>
      </c>
    </row>
    <row r="20" spans="2:4" ht="13.5" customHeight="1">
      <c r="B20" s="14" t="s">
        <v>20</v>
      </c>
      <c r="C20" s="7">
        <f>SUM(C18:C19)</f>
        <v>3670</v>
      </c>
      <c r="D20" s="7">
        <f>SUM(D18:D19)</f>
        <v>3491.13</v>
      </c>
    </row>
    <row r="21" spans="1:4" ht="13.5" customHeight="1">
      <c r="A21" s="13">
        <v>3</v>
      </c>
      <c r="B21" s="14" t="s">
        <v>7</v>
      </c>
      <c r="C21" s="16">
        <v>734</v>
      </c>
      <c r="D21" s="16">
        <v>698.23</v>
      </c>
    </row>
    <row r="22" spans="2:4" ht="13.5" customHeight="1">
      <c r="B22" s="14" t="s">
        <v>21</v>
      </c>
      <c r="C22" s="7">
        <f>C20+C21</f>
        <v>4404</v>
      </c>
      <c r="D22" s="7">
        <f>D20+D21</f>
        <v>4189.360000000001</v>
      </c>
    </row>
    <row r="23" spans="1:4" ht="13.5" customHeight="1">
      <c r="A23" s="11"/>
      <c r="B23" s="11" t="s">
        <v>9</v>
      </c>
      <c r="C23" s="14"/>
      <c r="D23" s="12"/>
    </row>
    <row r="24" spans="1:4" ht="13.5" customHeight="1">
      <c r="A24" s="13">
        <v>5</v>
      </c>
      <c r="B24" s="14" t="s">
        <v>22</v>
      </c>
      <c r="C24" s="16">
        <v>247.49</v>
      </c>
      <c r="D24" s="7">
        <v>247.49</v>
      </c>
    </row>
    <row r="25" spans="1:4" ht="13.5" customHeight="1">
      <c r="A25" s="13">
        <v>6</v>
      </c>
      <c r="B25" s="14" t="s">
        <v>23</v>
      </c>
      <c r="C25" s="7">
        <v>250.11</v>
      </c>
      <c r="D25" s="7">
        <v>250.11</v>
      </c>
    </row>
    <row r="26" spans="1:4" ht="13.5" customHeight="1">
      <c r="A26" s="13">
        <v>7</v>
      </c>
      <c r="B26" s="17" t="s">
        <v>24</v>
      </c>
      <c r="C26" s="7">
        <v>508</v>
      </c>
      <c r="D26" s="7">
        <v>508</v>
      </c>
    </row>
    <row r="27" spans="1:4" ht="13.5" customHeight="1">
      <c r="A27" s="13">
        <v>8</v>
      </c>
      <c r="B27" s="2" t="s">
        <v>33</v>
      </c>
      <c r="C27" s="18">
        <v>350</v>
      </c>
      <c r="D27" s="7">
        <v>235</v>
      </c>
    </row>
    <row r="28" spans="1:4" ht="13.5" customHeight="1">
      <c r="A28" s="13">
        <v>9</v>
      </c>
      <c r="B28" s="14" t="s">
        <v>25</v>
      </c>
      <c r="C28" s="5">
        <v>150</v>
      </c>
      <c r="D28" s="16"/>
    </row>
    <row r="29" spans="1:4" ht="13.5" customHeight="1">
      <c r="A29" s="13">
        <v>10</v>
      </c>
      <c r="B29" s="14" t="s">
        <v>26</v>
      </c>
      <c r="C29" s="16">
        <v>266</v>
      </c>
      <c r="D29" s="7"/>
    </row>
    <row r="30" spans="1:4" ht="13.5" customHeight="1">
      <c r="A30" s="13">
        <v>11</v>
      </c>
      <c r="B30" s="14" t="s">
        <v>27</v>
      </c>
      <c r="C30" s="7">
        <v>750</v>
      </c>
      <c r="D30" s="7">
        <v>60</v>
      </c>
    </row>
    <row r="31" spans="1:4" s="2" customFormat="1" ht="13.5" customHeight="1">
      <c r="A31" s="13">
        <v>12</v>
      </c>
      <c r="B31" s="2" t="s">
        <v>28</v>
      </c>
      <c r="C31" s="7">
        <v>378</v>
      </c>
      <c r="D31" s="7"/>
    </row>
    <row r="32" spans="1:4" ht="13.5" customHeight="1">
      <c r="A32" s="13">
        <v>13</v>
      </c>
      <c r="B32" s="14" t="s">
        <v>16</v>
      </c>
      <c r="C32" s="5">
        <v>400</v>
      </c>
      <c r="D32" s="16">
        <v>1656</v>
      </c>
    </row>
    <row r="33" spans="1:4" ht="13.5" customHeight="1">
      <c r="A33" s="13">
        <v>14</v>
      </c>
      <c r="B33" s="14" t="s">
        <v>10</v>
      </c>
      <c r="C33" s="16">
        <v>1000</v>
      </c>
      <c r="D33" s="7">
        <v>58</v>
      </c>
    </row>
    <row r="34" spans="1:4" ht="13.5" customHeight="1">
      <c r="A34" s="13"/>
      <c r="B34" s="11" t="s">
        <v>11</v>
      </c>
      <c r="C34" s="7">
        <f>C24+C25+C26+C27+C28+C29+C30+C31+C32+C33</f>
        <v>4299.6</v>
      </c>
      <c r="D34" s="7">
        <f>D24+D25+D26+D27+D28+D29+D30+D31+D32+D33</f>
        <v>3014.6</v>
      </c>
    </row>
    <row r="35" spans="1:4" ht="13.5" customHeight="1">
      <c r="A35" s="13"/>
      <c r="B35" s="14"/>
      <c r="C35" s="7"/>
      <c r="D35" s="7"/>
    </row>
    <row r="36" spans="1:4" s="19" customFormat="1" ht="13.5" customHeight="1">
      <c r="A36" s="13"/>
      <c r="B36" s="11" t="s">
        <v>12</v>
      </c>
      <c r="C36" s="12">
        <f>C34+C22</f>
        <v>8703.6</v>
      </c>
      <c r="D36" s="12">
        <f>D34+D22</f>
        <v>7203.960000000001</v>
      </c>
    </row>
    <row r="37" spans="3:4" ht="13.5" customHeight="1">
      <c r="C37" s="1"/>
      <c r="D37" s="1"/>
    </row>
    <row r="38" spans="2:4" ht="13.5" customHeight="1">
      <c r="B38" s="10"/>
      <c r="C38" s="9"/>
      <c r="D38" s="9"/>
    </row>
    <row r="44" spans="1:4" ht="13.5" customHeight="1">
      <c r="A44" s="20"/>
      <c r="B44" s="20"/>
      <c r="C44" s="21"/>
      <c r="D44" s="21"/>
    </row>
    <row r="45" spans="1:4" s="20" customFormat="1" ht="13.5" customHeight="1">
      <c r="A45" s="25"/>
      <c r="B45" s="25"/>
      <c r="C45" s="25"/>
      <c r="D45" s="3"/>
    </row>
    <row r="46" s="20" customFormat="1" ht="13.5" customHeight="1">
      <c r="D46" s="5"/>
    </row>
    <row r="47" spans="4:6" s="2" customFormat="1" ht="13.5" customHeight="1">
      <c r="D47" s="5"/>
      <c r="F47" s="21"/>
    </row>
    <row r="48" spans="1:4" ht="13.5" customHeight="1">
      <c r="A48" s="2"/>
      <c r="B48" s="2"/>
      <c r="C48" s="5"/>
      <c r="D48" s="5"/>
    </row>
    <row r="49" spans="1:6" ht="13.5" customHeight="1">
      <c r="A49" s="24"/>
      <c r="B49" s="24"/>
      <c r="C49" s="5"/>
      <c r="D49" s="5"/>
      <c r="F49" s="4"/>
    </row>
    <row r="50" spans="1:6" ht="13.5" customHeight="1">
      <c r="A50" s="24"/>
      <c r="B50" s="24"/>
      <c r="C50" s="5"/>
      <c r="D50" s="5"/>
      <c r="F50" s="4"/>
    </row>
    <row r="51" spans="1:6" s="2" customFormat="1" ht="13.5" customHeight="1">
      <c r="A51" s="24"/>
      <c r="B51" s="24"/>
      <c r="C51" s="5"/>
      <c r="D51" s="5"/>
      <c r="F51" s="6"/>
    </row>
    <row r="52" spans="1:6" s="2" customFormat="1" ht="13.5" customHeight="1">
      <c r="A52" s="24"/>
      <c r="B52" s="24"/>
      <c r="C52" s="5"/>
      <c r="D52" s="5"/>
      <c r="F52" s="6"/>
    </row>
    <row r="53" spans="1:6" s="2" customFormat="1" ht="13.5" customHeight="1">
      <c r="A53" s="24"/>
      <c r="B53" s="24"/>
      <c r="C53" s="5"/>
      <c r="D53" s="5"/>
      <c r="F53" s="6"/>
    </row>
    <row r="54" spans="1:6" s="2" customFormat="1" ht="13.5" customHeight="1">
      <c r="A54" s="24"/>
      <c r="B54" s="24"/>
      <c r="C54" s="5"/>
      <c r="D54" s="5"/>
      <c r="F54" s="6"/>
    </row>
    <row r="55" spans="1:4" s="2" customFormat="1" ht="13.5" customHeight="1">
      <c r="A55" s="24"/>
      <c r="B55" s="24"/>
      <c r="C55" s="5"/>
      <c r="D55" s="5"/>
    </row>
    <row r="56" spans="1:4" ht="13.5" customHeight="1">
      <c r="A56" s="24"/>
      <c r="B56" s="24"/>
      <c r="C56" s="5"/>
      <c r="D56" s="5"/>
    </row>
  </sheetData>
  <mergeCells count="13">
    <mergeCell ref="A1:D1"/>
    <mergeCell ref="A16:B16"/>
    <mergeCell ref="B12:C12"/>
    <mergeCell ref="A55:B55"/>
    <mergeCell ref="A49:B49"/>
    <mergeCell ref="A50:B50"/>
    <mergeCell ref="A51:B51"/>
    <mergeCell ref="A52:B52"/>
    <mergeCell ref="A56:B56"/>
    <mergeCell ref="A45:C45"/>
    <mergeCell ref="A54:B54"/>
    <mergeCell ref="B11:C11"/>
    <mergeCell ref="A53:B53"/>
  </mergeCells>
  <printOptions/>
  <pageMargins left="0.78" right="0.47" top="1" bottom="1" header="0.51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X</cp:lastModifiedBy>
  <cp:lastPrinted>2004-11-10T09:47:40Z</cp:lastPrinted>
  <dcterms:created xsi:type="dcterms:W3CDTF">1999-05-03T11:19:02Z</dcterms:created>
  <dcterms:modified xsi:type="dcterms:W3CDTF">2004-11-10T09:51:00Z</dcterms:modified>
  <cp:category/>
  <cp:version/>
  <cp:contentType/>
  <cp:contentStatus/>
</cp:coreProperties>
</file>