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oestebr-my.sharepoint.com/personal/nelci_nardelli_unioeste_br/Documents/UNIOESTE-2024/CGE-CONTROLE DOS PROCESSOS-2024/TRANSPARÊNCIA-2023-2024/"/>
    </mc:Choice>
  </mc:AlternateContent>
  <xr:revisionPtr revIDLastSave="361" documentId="8_{34E66E13-742C-4BB5-AB0A-B3CAC5452CA3}" xr6:coauthVersionLast="47" xr6:coauthVersionMax="47" xr10:uidLastSave="{63B3E142-53EC-484B-AA8B-8CA691D4F731}"/>
  <bookViews>
    <workbookView xWindow="28680" yWindow="-120" windowWidth="29040" windowHeight="15840" xr2:uid="{67F16359-652A-42CE-869C-B95AF039A17A}"/>
  </bookViews>
  <sheets>
    <sheet name="JANEIRO-2023" sheetId="1" r:id="rId1"/>
    <sheet name="FEVEREIRO-2023" sheetId="2" r:id="rId2"/>
    <sheet name="MARÇO-2023" sheetId="3" r:id="rId3"/>
    <sheet name="ABRIL-2023" sheetId="4" r:id="rId4"/>
    <sheet name="MAIO-2023" sheetId="5" r:id="rId5"/>
    <sheet name="JUNHO-2023" sheetId="6" r:id="rId6"/>
    <sheet name="JULHO-2023" sheetId="7" r:id="rId7"/>
    <sheet name="AGOSTO-2023" sheetId="8" r:id="rId8"/>
    <sheet name="SETEMBRO-2023" sheetId="9" r:id="rId9"/>
    <sheet name="OUTUBRO-2023" sheetId="10" r:id="rId10"/>
    <sheet name="NOVEMBRO-2023" sheetId="11" r:id="rId11"/>
    <sheet name="DEZEMBRO-2023" sheetId="12" r:id="rId12"/>
  </sheets>
  <definedNames>
    <definedName name="_xlnm.Print_Area" localSheetId="10">'NOVEMBRO-2023'!$A$1:$L$49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1" i="12" l="1"/>
  <c r="H49" i="12"/>
  <c r="H48" i="12"/>
  <c r="H47" i="12"/>
  <c r="H46" i="12"/>
  <c r="H45" i="12"/>
  <c r="H44" i="12"/>
  <c r="A40" i="11"/>
  <c r="H48" i="11"/>
  <c r="H47" i="11"/>
  <c r="H46" i="11"/>
  <c r="H45" i="11"/>
  <c r="H44" i="11"/>
  <c r="H49" i="11" s="1"/>
  <c r="H43" i="11"/>
  <c r="A38" i="10"/>
  <c r="H46" i="10"/>
  <c r="H45" i="10"/>
  <c r="H44" i="10"/>
  <c r="H43" i="10"/>
  <c r="H42" i="10"/>
  <c r="H41" i="10"/>
  <c r="A38" i="9"/>
  <c r="H46" i="9"/>
  <c r="H45" i="9"/>
  <c r="H44" i="9"/>
  <c r="H43" i="9"/>
  <c r="H42" i="9"/>
  <c r="H41" i="9"/>
  <c r="A51" i="8"/>
  <c r="H59" i="8"/>
  <c r="H58" i="8"/>
  <c r="H57" i="8"/>
  <c r="H56" i="8"/>
  <c r="H55" i="8"/>
  <c r="H54" i="8"/>
  <c r="A49" i="7"/>
  <c r="H58" i="7"/>
  <c r="H57" i="7"/>
  <c r="H56" i="7"/>
  <c r="H55" i="7"/>
  <c r="H54" i="7"/>
  <c r="H53" i="7"/>
  <c r="H52" i="7"/>
  <c r="A47" i="6"/>
  <c r="H55" i="6"/>
  <c r="H54" i="6"/>
  <c r="H53" i="6"/>
  <c r="H52" i="6"/>
  <c r="H51" i="6"/>
  <c r="H50" i="6"/>
  <c r="A47" i="5"/>
  <c r="H55" i="5"/>
  <c r="H56" i="5" s="1"/>
  <c r="H54" i="5"/>
  <c r="H53" i="5"/>
  <c r="H52" i="5"/>
  <c r="H51" i="5"/>
  <c r="H50" i="5"/>
  <c r="A44" i="4"/>
  <c r="H52" i="4"/>
  <c r="H51" i="4"/>
  <c r="H50" i="4"/>
  <c r="H49" i="4"/>
  <c r="H48" i="4"/>
  <c r="H47" i="4"/>
  <c r="H53" i="4" s="1"/>
  <c r="A45" i="3"/>
  <c r="H54" i="3"/>
  <c r="H53" i="3"/>
  <c r="H52" i="3"/>
  <c r="H51" i="3"/>
  <c r="H50" i="3"/>
  <c r="H49" i="3"/>
  <c r="H48" i="3"/>
  <c r="A46" i="2"/>
  <c r="H55" i="2"/>
  <c r="H54" i="2"/>
  <c r="H53" i="2"/>
  <c r="H52" i="2"/>
  <c r="H51" i="2"/>
  <c r="H50" i="2"/>
  <c r="H49" i="2"/>
  <c r="A47" i="1"/>
  <c r="H56" i="1"/>
  <c r="H55" i="1"/>
  <c r="H54" i="1"/>
  <c r="H53" i="1"/>
  <c r="H52" i="1"/>
  <c r="H51" i="1"/>
  <c r="H50" i="1"/>
  <c r="H50" i="12" l="1"/>
  <c r="H47" i="10"/>
  <c r="H47" i="9"/>
  <c r="H60" i="8"/>
  <c r="H56" i="6"/>
  <c r="H57" i="1"/>
</calcChain>
</file>

<file path=xl/sharedStrings.xml><?xml version="1.0" encoding="utf-8"?>
<sst xmlns="http://schemas.openxmlformats.org/spreadsheetml/2006/main" count="3694" uniqueCount="273">
  <si>
    <t>ITEM</t>
  </si>
  <si>
    <t>e-Protocolo</t>
  </si>
  <si>
    <t>UNIDADE</t>
  </si>
  <si>
    <t>ASSUNTO</t>
  </si>
  <si>
    <t>TIPO</t>
  </si>
  <si>
    <t>DATA DE ABERTURA DO PROCESSO</t>
  </si>
  <si>
    <t>STATUS ATUALIZADO</t>
  </si>
  <si>
    <t>RESULTADO FNAL DOS PROCEDIMENTOS</t>
  </si>
  <si>
    <t>DATA DO RESULTADO FINAL</t>
  </si>
  <si>
    <t>SANÇÕES APLICADAS</t>
  </si>
  <si>
    <t>DATA DA APLICAÇÃO DA SANÇÃO</t>
  </si>
  <si>
    <t>e-Protocolo nº 18.***.***-8</t>
  </si>
  <si>
    <t>e-Protocolo nº 19.***.***-4</t>
  </si>
  <si>
    <t>e-Protocolo nº 19.***.*** -3</t>
  </si>
  <si>
    <t>e-Protocolo n° 18***.***-1</t>
  </si>
  <si>
    <t>e-Protocolo n° 18.***.***-8</t>
  </si>
  <si>
    <t>e-Protocolo n° 19.***.***-9</t>
  </si>
  <si>
    <t>e-Protocolo 19.***.***-7</t>
  </si>
  <si>
    <t>e-Protocolo 19.***.***-0</t>
  </si>
  <si>
    <t>e-Protocolo  	19.***.***-2</t>
  </si>
  <si>
    <t xml:space="preserve"> e-Protocolo	19.***.***-9</t>
  </si>
  <si>
    <t>Eprotocolo nº 18.***.***-2</t>
  </si>
  <si>
    <t>19.***.***-3</t>
  </si>
  <si>
    <t>CR Nº 62***/2021 e eprotocolo 17.***.***-4 sobre Licença Especial</t>
  </si>
  <si>
    <t>e-Protocolo 18.***.***-6</t>
  </si>
  <si>
    <t>e-Protocolo 18.***.***-8</t>
  </si>
  <si>
    <t>e-Protocolo 19.***.***-3</t>
  </si>
  <si>
    <t>e-Protocolo 19.***.***-9</t>
  </si>
  <si>
    <t>e-Protocolo 18.***.***-3</t>
  </si>
  <si>
    <t>e-Protocolo 19.***.***-2</t>
  </si>
  <si>
    <t>e-Protocolo 18.***.***-5</t>
  </si>
  <si>
    <t>Processo nº 19.***.***-5</t>
  </si>
  <si>
    <t>Processo nº 18.***.***-4</t>
  </si>
  <si>
    <t>Processo nº 19.***.**8-8</t>
  </si>
  <si>
    <t>Processo nº 18.***.-***4</t>
  </si>
  <si>
    <t>PAD</t>
  </si>
  <si>
    <t xml:space="preserve">CR nº 62***/2021                </t>
  </si>
  <si>
    <t>CASCAVEL</t>
  </si>
  <si>
    <t>ENCERRADO</t>
  </si>
  <si>
    <t>SUSPENSÃO</t>
  </si>
  <si>
    <t>INVESTIGAÇÃO SEGUE NO MP</t>
  </si>
  <si>
    <t>CR nº 62***/2021                     18.***.***-3</t>
  </si>
  <si>
    <t>Possível infringência ao Art. 9º, I (urbanidade); e V (lealdade e respeito à Universidade), e no  Art. 10, XVI (perturbação, ameaça e ofensa a membros da comunidade acadêmica e/ou familiares, utilizando-se de recursos de informática ou outros meios de comunicação), XXV (praticar atos de racismo ou de discriminação de qualquer ordem); e XXXVIII (proceder de modo a importunar a outrem ou causar perturbação às atividades acadêmicas), conforme previsto no Código Disciplinar da Unioeste, aprovado pela Resolução nº 046/2008-COU.</t>
  </si>
  <si>
    <t>Possível infringência ao Artigo 2º incisos I, II, VIII, IX e X; Artigo 9º incisos V e VI; Artigo 10 incisos II, IV e V da Resolução nº 046/2008-COU</t>
  </si>
  <si>
    <t>ENCERRADO PELA COMISSÃO. EM ANÁLISE ADMINISTRATIVA.</t>
  </si>
  <si>
    <t>-</t>
  </si>
  <si>
    <t xml:space="preserve">Possível infringência ao artigo 279 incisos VI; VII; XVII,  da Lei nº 6174/70, combinado com o artigo 9º inciso VII e artigo 10 inciso VIII, da Resolução nº 046/2008-COU </t>
  </si>
  <si>
    <t>EM ANDAMENTO</t>
  </si>
  <si>
    <t>Possível delito de furto qualificado, nos termos do artigo 155, parágrafo 4º, inciso II do Código Penal, estando sujeito às penalidades previstas na legislação em vigor - Lei Estadual nº 20.656/2021</t>
  </si>
  <si>
    <t>VÍNCULO</t>
  </si>
  <si>
    <t>DOCENTE</t>
  </si>
  <si>
    <t>AGENTE UNIVERSITÁRIO</t>
  </si>
  <si>
    <t>DISCENTE</t>
  </si>
  <si>
    <t>PDD</t>
  </si>
  <si>
    <t>Possível infringência aos incisos V e VI do artigo 9º, e inciso XXII; XXXV; XXXIX do Artigo 10, da Resolução nº 046/2008-COU</t>
  </si>
  <si>
    <t>SINDICÂNCIA</t>
  </si>
  <si>
    <t>e-Protocolo nº 19.***.***-0 (19***.***-3 foi aberto p/ dar ciência dos trabalhos e pedir sobrestamento)</t>
  </si>
  <si>
    <t>Condutas inapropriadas.</t>
  </si>
  <si>
    <t>TERCEIRIZADO</t>
  </si>
  <si>
    <t>PAR</t>
  </si>
  <si>
    <t>Apurar irregularidades na conduta de fornecedor.</t>
  </si>
  <si>
    <t>FOZ</t>
  </si>
  <si>
    <t>ABERTURA DE PAD</t>
  </si>
  <si>
    <t>ABERTO PAD</t>
  </si>
  <si>
    <t>APLICADO TAC</t>
  </si>
  <si>
    <t>TAC</t>
  </si>
  <si>
    <t>FCO. BELTRÃO</t>
  </si>
  <si>
    <t>Possível infringência ao artigo 10 incisos XVI e XXXVIII da Resolução nº 046/2008</t>
  </si>
  <si>
    <t>possível infringência ao artigo 10 incisos XXXI e XXXVIII da Resolução nº 046/2008-COU</t>
  </si>
  <si>
    <t>HUOP</t>
  </si>
  <si>
    <t xml:space="preserve">Possível infringência ao Art. 285, Inciso XV (deixar de comparecer ao trabalho sem causa justificada), combinado com o Art. 293, Inciso V, alínea “b”, da Lei nº 6174/70 (Estatuto dos Funcionários Públicos do Estado do Paraná); e Art. 10, Inciso XXX (abandono de cargo), da Resolução nº 046/2008-COU </t>
  </si>
  <si>
    <t>descumprimento contratual ao Pregão Eletrônico 012/2021-HUOP, do tipo menor preço</t>
  </si>
  <si>
    <t>PAS</t>
  </si>
  <si>
    <t xml:space="preserve">Possível comportamento inadequado </t>
  </si>
  <si>
    <t>PSS</t>
  </si>
  <si>
    <t>apurar fatos relatados envolvendo Profissional Temporário, conforme documento apresentado pela Direção Geral do HUOP - Memorando nº 501/2021, ocorridos no Pronto Socorro do HUOP</t>
  </si>
  <si>
    <t>Apurar os fatos relatados no Processo, referente ao Contrato Celebrado entre o HUOP e XXX, conforme documento apresentado pela Direção Geral do HUOP, com base na Lei 14.133/2021 e Resolução nº 180/2013-COU</t>
  </si>
  <si>
    <t>Possível infringência ao artigo 279, incisos I e II da Lei nº 6174/70 e artigo 9º, Incisos II e III da Resolução nº 046/2008-COU. ASSÉDIO MORAL.</t>
  </si>
  <si>
    <t>Por descumprimento frente a documentação de comprovação de enquadramento como microempresa, requisito exigido no processo nº 001701/2021</t>
  </si>
  <si>
    <t>Descumprimento do contrato de adesão.</t>
  </si>
  <si>
    <t>por descumprimento do contrato de adesão, como medida prévia à aplicação das sanções administrativas previstas na Lei Estadual nº 15.608/2007,.</t>
  </si>
  <si>
    <t>prestação de serviços hospitalares celebrado com o HUOP, por possível descumprimento do artigo 279 incisos VI; VII e XIV da Lei no 6174/70, combinado com o artigo 9º incisos V e VI e artigo 10 incisos XXVII e XXXIX da Resolução no 046/2008-COU</t>
  </si>
  <si>
    <t xml:space="preserve">Por possível infringência ao Inciso IV do Artigo 9º; Incisos VI, XXVI e XXXIX do Artigo 10 e Inciso VI do Artigo 26, da Resolução nº 046/2008-COU (Código Disciplinar da Unioeste), estando sujeito às penalidades previstas na legislação em vigor.   </t>
  </si>
  <si>
    <t>Sindicância</t>
  </si>
  <si>
    <t xml:space="preserve">Por possível descumprimento do artigo 279 incisos VI; VII e XIV da Lei no 6174/70, combinado com o artigo 9º incisos V e VI e artigo 10 incisos XXVII e XXXIX da Resolução no 046/2008-COU </t>
  </si>
  <si>
    <t xml:space="preserve">Por possível infringência ao Artigo 9º incisos V e VI e Artigo 10 incisos XXVII e XXXIX da Resolução no 046/2008-COU (Código Disciplinar da Unioeste), estando sujeito às penalidades previstas na legislação em vigor.   </t>
  </si>
  <si>
    <t>Toledo</t>
  </si>
  <si>
    <t>Por possível infringência do artigo 9º, incisos II, III, VI e VII e Artigo 10, inciso II, III, VIII, IX e XXXIII do Código Disciplinar da Unioeste, aprovado pela Resolução no 046/2008-COU.</t>
  </si>
  <si>
    <t>Apurar os fatos relatados nos atendimentos da Ouvidoria da Unioeste, sob números: 126998, 127006, 127059, 127194,131490, 135536, 136075, 136070, 135825, 135812, 135807, 135802, 136168, 136086, 136083, 136079, 136077, memorando 29/202 e 31/2022 - CCEQ.</t>
  </si>
  <si>
    <t>ARQUIVADO em razão da exoneração da servidora indiciada.</t>
  </si>
  <si>
    <t>e-Protocolo 17.***.4**-3 - 18.***.***-8 (esse só sobre prorrogação)</t>
  </si>
  <si>
    <t>0706/2021</t>
  </si>
  <si>
    <r>
      <t xml:space="preserve">DECISÃO DEFINITIVA DA COMISSÃO - </t>
    </r>
    <r>
      <rPr>
        <b/>
        <sz val="11"/>
        <rFont val="Arial"/>
        <family val="2"/>
      </rPr>
      <t>SUSPENSÃO</t>
    </r>
    <r>
      <rPr>
        <sz val="11"/>
        <rFont val="Arial"/>
        <family val="2"/>
      </rPr>
      <t>, ACATADA PELO REITOR, RECURSO ENCAMINHADO P/ O COU NEGADO - DOCENTE ENTROU COM LIMINAR, AGUARDANDO DECISÃO JUDICIAL</t>
    </r>
  </si>
  <si>
    <t>X</t>
  </si>
  <si>
    <t>ENCAMINHADO RECURSO AO COU, ATENDIDO PARCIALMENTE. Em 14/12/2022, enviado o Ofício 4**/2022-GRE ao Ministério Público. Em andamento.</t>
  </si>
  <si>
    <t>Possível infringência aos Art. 9 o , inciso I (Urbanidade) e inciso IV (Boa Conduta) e Art. 10, inciso XVI (perturbação, ameaça e ofensa a membros da comunidade acadêmica e/ou familiares, utilizando-se de recursos de informática ou outros meios de comunicação).</t>
  </si>
  <si>
    <t>JANEIRO DE 2023</t>
  </si>
  <si>
    <t>FEVEREIRO DE 2023</t>
  </si>
  <si>
    <t>MARÇO DE 2023</t>
  </si>
  <si>
    <t>27/02/203</t>
  </si>
  <si>
    <t>Em andamento.</t>
  </si>
  <si>
    <t>Processo nº 18.***.***-0</t>
  </si>
  <si>
    <t>PDD (Resultado de Sindicância instaurada pela Portaria 1578/2022-GRE)</t>
  </si>
  <si>
    <t>ENCERRADO. Em análise na PROJU</t>
  </si>
  <si>
    <t>Processo nº 19.***.***-8</t>
  </si>
  <si>
    <t>e-Protocolo n° 19.***.***-6</t>
  </si>
  <si>
    <t>Processo nº 20****17-0</t>
  </si>
  <si>
    <t>Vinculado ao e-Protocolo nº 18.667.835-4 - desmembrado em razão do vínculo distinto dos indiciados, que neste processo são contratados em regime especial - CRES.</t>
  </si>
  <si>
    <t>por descumprimento frente a documentação de comprovação de enquadramento como microempresa, requisito exigido no processo nº 001701/2021</t>
  </si>
  <si>
    <t>Apurar fatos por descumprimento do contrato de adesão, como medida prévia à aplicação das sanções administrativas previstas na Lei Estadual nº 15.608/2007</t>
  </si>
  <si>
    <t>Apurar fatos por descumprimento do contrato de adesão, como medida prévia à aplicação das sanções administrativas previstas na Lei Estadual nº 15.608/2008</t>
  </si>
  <si>
    <t>Apurar fatos por descumprimento do contrato de adesão, como medida prévia à aplicação das sanções administrativas previstas na Lei Estadual nº 15.608/2009</t>
  </si>
  <si>
    <t xml:space="preserve">Por possível descumprimento do artigo 279 incisos VI; VII e XIV da Lei no 6174/70, combinado com o artigo 9º incisos V e VI e artigo 10 incisos XXVII e XXXIX da Resolução no 046/2008-COU (Código Disciplinar da Unioeste), estando sujeito às penalidades previstas na legislação em vigor, como medida prévia à aplicação das sanções administrativas previstas na Lei Estadual nº 15.608/2007, resguardando o direito de defesa.   </t>
  </si>
  <si>
    <r>
      <t xml:space="preserve">Apurar possível comportamento inadequado das prestadoras de serviço, com </t>
    </r>
    <r>
      <rPr>
        <b/>
        <sz val="11"/>
        <color theme="1"/>
        <rFont val="Arial"/>
        <family val="2"/>
      </rPr>
      <t xml:space="preserve">DANO AO PACIENTE </t>
    </r>
    <r>
      <rPr>
        <sz val="11"/>
        <color theme="1"/>
        <rFont val="Arial"/>
        <family val="2"/>
      </rPr>
      <t xml:space="preserve"> medida prévia à aplicação das sanções administrativas previstas na Lei Estadual nº 15.608/2007, resguardando o direito de defesa. </t>
    </r>
  </si>
  <si>
    <t xml:space="preserve">Por possível infringência ao Artigo 9º, incisos II, III e VI; Artigo 10 incisos III, VII, VIII, XI, XXX do Código Disciplinar da Universidade, Resolução 046/2008-COU, no que tange as condutas vedadas aos membros da Comunidade Acadêmica, além dos dispositivos da mesma natureza, na Lei 6174/70, o Artigo 279, Incisos I, II, V, VI e XVII, no que tange aos deveres do servidor público, estando sujeito às penalidades previstas na legislação em vigor.   </t>
  </si>
  <si>
    <t>ABRIL DE 2023</t>
  </si>
  <si>
    <t>Em andamento. Está no local UNIOESTE - UNIOESTE/SIND07, correndo há 48 dias úteis.</t>
  </si>
  <si>
    <t>Em andamento. Está no local UNIOESTE - UNIOESTE/PAR04, correndo há 30 dias úteis.</t>
  </si>
  <si>
    <t>CRES</t>
  </si>
  <si>
    <t>Por possíveis infrações a Lei 6174/70 - Art. 279, Inciso III – Urbanidade; IV – Discrição; VI (observância das normas legais e regulamentares); Resolução 046/2008-COU – Art. 9º, Inciso I – Urbanidade; Inciso IV – Boa conduta; Inciso VI - Observância das normas legais, estatutárias e regulamentares. Art. 10, Inciso XVI – Perturbação, ameaça e ofensa a membros da comunidade acadêmica; Inciso XXXIII – insubordinação em serviço; Inciso XXXVIII – procedimento que importune a outrem ou cause perturbação às atividades acadêmicas. Estando sujeita às sanções disciplinares previstas no Art. 11 e no Art. 293, da Lei 6174/70, sem prejuízos a outros dispositivos detectados pela comissão investigadora, com base na Lei Complementar nº 108/2005.</t>
  </si>
  <si>
    <t xml:space="preserve">Apurar possível comportamento inadequado,  por descumprimento do contrato de adesão nº 144/2021, como medida prévia à aplicação das sanções administrativas previstas na Legislação em Vigor, resguardando o direito de defesa.   </t>
  </si>
  <si>
    <t>ENCERRADO. EM ANÁLISE NA PROJU</t>
  </si>
  <si>
    <t>DECIDIDO PELA ABERTURA DE PAD</t>
  </si>
  <si>
    <t>ENCERRADA</t>
  </si>
  <si>
    <t>MAIO 2023</t>
  </si>
  <si>
    <t>JUNHO 2023</t>
  </si>
  <si>
    <t>Por possíveis infrações Lei 6174/70 - Art. 279, incisos I (Assiduidade); II (Pontualidade); VI (observância das normas legais e regulamentares); XVII - Comparecer à repartição às horas de trabalho ordinário e às de extraordinário, quando convocado, executando os serviços que lhe competirem. Resolução 046/2008-COU – Art. 9º, Inciso VI - Observância das normas legais, estatutárias e regulamentares; Inciso XXXIII – insubordinação em serviço; Contrato por prazo determinado – Regime Especial nº 376/2022, Cláusula quarta, Incisos I; II; VI; XVI Estando sujeita às sanções disciplinares previstas no Art. 11 da Resolução 046/2008-COU e no Art. 293, da Lei 6174/70, sem prejuízos a outros dispositivos detectados pela comissão investigadora, com base na Lei Complementar nº 108/2005.</t>
  </si>
  <si>
    <t>Em andamento</t>
  </si>
  <si>
    <t>JULHO 2023</t>
  </si>
  <si>
    <t>,</t>
  </si>
  <si>
    <t xml:space="preserve">Cascavel </t>
  </si>
  <si>
    <t>Portaria n° 025/2023-DGC, de 12 de abril de 2023 - DIOE 11402 de 19/04/2023</t>
  </si>
  <si>
    <t xml:space="preserve">ENCERRADO. </t>
  </si>
  <si>
    <t xml:space="preserve">Decidido pela abertura de PAD. </t>
  </si>
  <si>
    <t>Acatado o parecer da comissão, por improcedência da acusação - Arquivamento no campus de origem</t>
  </si>
  <si>
    <t>Decidido pela celebração de TAC</t>
  </si>
  <si>
    <t>Decidido por aplicar pena de suspensão</t>
  </si>
  <si>
    <t>e-Protocolo sob nº 19.***.***-0</t>
  </si>
  <si>
    <t>Resultado de PAD, por infringir dispositivos relativos a inassiduidade.</t>
  </si>
  <si>
    <t>Foz do Iguaçu</t>
  </si>
  <si>
    <t xml:space="preserve">Por possível infringência aos incisos V e VI do artigo 9º, e inciso XXII e XXXIX do Artigo 10 da Resolução nº 046/2008-COU (Código Disciplinar da Unioeste), estando sujeito às penalidades previstas na legislação em vigor.   </t>
  </si>
  <si>
    <t>EM ANÁLISE NA PROJU</t>
  </si>
  <si>
    <t xml:space="preserve">Por possível infringência do artigo 9º incisos I e V; artigo 10 incisos I; X; XXIII e XXV da Resolução nº 046/2008-COU - Código Disciplinar da Unioeste, estando sujeito às penalidades previstas na legislação em vigor.   </t>
  </si>
  <si>
    <t>DECIDIDO PELO ARQUIVAMENTO</t>
  </si>
  <si>
    <t>ARQUIVADO</t>
  </si>
  <si>
    <t>Portaria nº 1046/2022-GRE instaura sindicância Portaria nº 3891/2022 tornou sem efeito a portaria 3705/2022 que instauraria a sindicância, pq segue a legislação 108/2005 e é preciso oportunizar o contraditório e ampla defesa.</t>
  </si>
  <si>
    <t xml:space="preserve">DECIDIDO PELO ARQUIVAMENTO EM RAZÃO DE QUE FICOU AFASTADA A SUSPEITA DE NEGLIGÊNCIA DA EQUIPE MULTIPROFISSIONAL </t>
  </si>
  <si>
    <t>AGOSTO 2023</t>
  </si>
  <si>
    <t xml:space="preserve">e-Protocolo 17.***.4**-3 </t>
  </si>
  <si>
    <t>Retornado à Comissão para reanálise do relatório final, conforme apontado no Parecer Jurídico 155/2022-PROJU</t>
  </si>
  <si>
    <t xml:space="preserve"> DECIDIDO PELA EXCLUSÃO</t>
  </si>
  <si>
    <t>FASE DE RECURSO</t>
  </si>
  <si>
    <t>Retornou à comissão p/ complementar informações necessárias à conclusão e análise jurídica</t>
  </si>
  <si>
    <r>
      <t xml:space="preserve">Institui Comissão de Sindicância e designa seus membros. </t>
    </r>
    <r>
      <rPr>
        <b/>
        <sz val="12"/>
        <rFont val="Arial"/>
        <family val="2"/>
      </rPr>
      <t>OCORRÊNCIA</t>
    </r>
    <r>
      <rPr>
        <sz val="12"/>
        <rFont val="Arial"/>
        <family val="2"/>
      </rPr>
      <t>: Considerando Atendimento nº 33273/2023-SIGO/CGE de 11 de março de 2023, recebido por meio do Sistema SIGO – OUVIDORIA, referente à denúncia de docente.</t>
    </r>
  </si>
  <si>
    <t>27.03.2023</t>
  </si>
  <si>
    <r>
      <t xml:space="preserve">Institui Comissão de Processo de Responsabilização (PAR) e designa seus membros. </t>
    </r>
    <r>
      <rPr>
        <b/>
        <sz val="12"/>
        <rFont val="Arial"/>
        <family val="2"/>
      </rPr>
      <t>OCORRÊNCIA</t>
    </r>
    <r>
      <rPr>
        <sz val="12"/>
        <rFont val="Arial"/>
        <family val="2"/>
      </rPr>
      <t>: Considerando o processo de e-Protocolo nº 20.393.794-6, referente à Ata Registro de Preços 007-2022 – Vival Construções e Serviços EIRELLI.</t>
    </r>
  </si>
  <si>
    <t>Institui Comissão de Sindicância e designa seus membros. OCORRÊNCIA: Considerando denúncia anônima registrada no Atendimento 72786/2023-SIGO/CGE.</t>
  </si>
  <si>
    <t>15.06.2023</t>
  </si>
  <si>
    <t>Institui Comissão de Sindicância e designa seus membros. OCORRÊNCIA: Considerando o processo de e-Protocolo nº 19.957.712-3 referente ao pedido de Requerimento de Pagamento de Bolsa devida solicitado por ex-estagiária da Neddji da Unioeste – Campus de Foz do Iguaçu e documentos anexos ao processo.</t>
  </si>
  <si>
    <t>17.03.2023</t>
  </si>
  <si>
    <t xml:space="preserve">Institui Comissão de Sindicância e designa seus membros. OCORRÊNCIA: Considerando Atendimento nº 33273/2023-SIGO/CGE de 11 de março de 2023, recebido por meio do Sistema SIGO – OUVIDORIA, referente à denúncia de docente. </t>
  </si>
  <si>
    <t>SUSPENSÃO DE 90 DIAS SEM REMUNERAÇÃO]</t>
  </si>
  <si>
    <t>Francisco Beltrão</t>
  </si>
  <si>
    <t>Instaurar Sindicância com a finalidade de apurar indícios de irregularidades administrtivas, conforme documento 563.180.</t>
  </si>
  <si>
    <t>RESULTADO FINAL DOS PROCEDIMENTOS</t>
  </si>
  <si>
    <r>
      <t>Por possível infringência do</t>
    </r>
    <r>
      <rPr>
        <sz val="12"/>
        <color theme="1"/>
        <rFont val="Courier"/>
      </rPr>
      <t xml:space="preserve"> </t>
    </r>
    <r>
      <rPr>
        <sz val="12"/>
        <color theme="1"/>
        <rFont val="Arial"/>
        <family val="2"/>
      </rPr>
      <t xml:space="preserve">Art. 10, Inciso III - Observância das normas legais, estatutárias, regulamentares e segurança da informação e proteção de dados; Inciso VI - zelo pela economia do material que lhe for confiado a conservação dos bens, patrimônio e pela imagem institucional da Universidade; Art. 11, Inciso XII - retirada, sem autorização, de material bibliográfico, didático, equipamentos, objetos ou quaisquer outros bens pertencentes à Unioeste. Inciso XXIX - prática de crime contra administração pública; XXXV - lesão aos cofres públicos e dilapidação do patrimônio do Estado da Resolução 099/2023 – COU, estando sujeito às penalidades previstas na legislação em vigor.   </t>
    </r>
  </si>
  <si>
    <t>Por possível infringência a Resolução 046/2008-COU – Art. 9º, Inciso VI - Observância das normas legais, estatutárias e regulamentares; Inciso IX - zelo pela economia do material que lhe for confiado a conservação dos bens e patrimônio da Universidade; Art. 10 - XII - retirada, sem autorização, de material bibliográfico, didático, equipamentos, objetos ou quaisquer outros bens pertencentes à Unioeste. XXIX - prática de crime contra administração pública; XXXV - lesão aos cofres públicos e dilapidação do patrimônio do Estado, conforme documento apresentado pela Direção Geral do HUOP - Memorando nº 141/2023-DG/HUOP – fls. 2 do processo.</t>
  </si>
  <si>
    <t>26/07/203</t>
  </si>
  <si>
    <t>ADVERTÊNCIA</t>
  </si>
  <si>
    <t>DEMISSÃO.</t>
  </si>
  <si>
    <t>PDD (Resultado de Sindicância instaurada pela Portaria -GRE)</t>
  </si>
  <si>
    <t>Instaurou a SINDICÂNCIA, que culminou  no PDD</t>
  </si>
  <si>
    <t xml:space="preserve">Concluído e incluído relatório final da comissaõ em 08/05/2023. </t>
  </si>
  <si>
    <t xml:space="preserve">Por possível infringência do artigo 9º, incisos II, III, VI e VII e Artigo 10, inciso II, III, VIII, IX e XXXIII do Código Disciplinar da Unioeste, aprovado pela Resolução no 046/2008-COU, no que tange as condutas vedadas aos membros da Comunidade Acadêmica, e Artigo 279, Inciso VI, da Lei 6174/70, estando sujeito às penalidades previstas na legislação em vigor.   </t>
  </si>
  <si>
    <t xml:space="preserve">Por possível infringência do artigo 10, incisos XIV, XVI, XXV, XXXVIII da Resolução nº 046/2008-COU - Código Disciplinar da Unioeste, combinados com os artigos 100, 101, 102 e 106 da Resolução nº 028/2003-COU, estando sujeito às penalidades previstas na legislação em vigor.   </t>
  </si>
  <si>
    <t xml:space="preserve">Por possível infringência aos Art. 3º, Art. 9º e Art. 10, incisos IX, XVI e XXXVIII da Resolução nº 046/2008-COU (Código Disciplinar da Unioeste), estando sujeito às penalidades previstas na legislação em vigor.   </t>
  </si>
  <si>
    <t xml:space="preserve">Por possível infrigência da Resolução 099/2023 - COU - Art.10,  Inciso I  - Proceder com padrões de integridade, ética eprobidade, agindo com lealdade, urbanidade, boa conduta , respeito e boa-fé à Universidade; Inciso IV - Exercício com eficiência das atividades e encargos de sua competência e atribuições ; Art.11, Inciso I -  Falta de decoro para com Universidade, para com a sua administração ou para com os órgãos que a compõem ressalvando o direito de livre expressão previstos em lei; XXV - Prática, indução ou incitação, por qualquer meio, a discriminação ou preconceito de gênero, raça, cor, etnia, religião. orientação sexual ou procedência nacional e XXXVIII - Procedimento que importune a outrem ou incisos III, IV da Lei nº 6174/70, estando sujeito às penalidades previstas na legislação em vigor.                </t>
  </si>
  <si>
    <t>20.***.***-3</t>
  </si>
  <si>
    <t>20.***.***-0</t>
  </si>
  <si>
    <t>e-Protocolo 20.***.***-0</t>
  </si>
  <si>
    <t>e-Protocolo 20.***.794-6 *</t>
  </si>
  <si>
    <t>e-Protocolo 20.***.***-9</t>
  </si>
  <si>
    <t>e-Protocolo  20.***.***-0</t>
  </si>
  <si>
    <t>Processo n° 20.***.***-9</t>
  </si>
  <si>
    <t>Processo n° 20.***.***-2</t>
  </si>
  <si>
    <t>Processo n° 20.***.***1-8</t>
  </si>
  <si>
    <t>Processo n° 20.***.***-4</t>
  </si>
  <si>
    <t>e-Protocolo 20.***.***-8</t>
  </si>
  <si>
    <t xml:space="preserve">e-Protocolo 20.***.***-2 </t>
  </si>
  <si>
    <t>e-Protocolo 19.***.***-4</t>
  </si>
  <si>
    <t>e-Protocolo 19.***.***-6</t>
  </si>
  <si>
    <t xml:space="preserve">e-Protocolo 20.***.***-0      </t>
  </si>
  <si>
    <t xml:space="preserve">e-Protocolo 20.***.***-0          </t>
  </si>
  <si>
    <t xml:space="preserve">e-Protocolo 20.***.***-3          </t>
  </si>
  <si>
    <t xml:space="preserve">Aplicar ADVERTÊNCIA. </t>
  </si>
  <si>
    <t>PRAZO DE RECURSO</t>
  </si>
  <si>
    <t>Celebração de TAC</t>
  </si>
  <si>
    <t>Decidido pela aplicação de penalidade de ADVERTÊNCIA. Aguardando emissão de ofício do Diretor Geral</t>
  </si>
  <si>
    <t>Decidido pela aplicação da penalidade de EXCLUSÃO. Retornou à comissão para atender aos apontamentos indicados no Parecer Jurídico 041/2023 - PROJU</t>
  </si>
  <si>
    <t>ENCERRADO.</t>
  </si>
  <si>
    <t xml:space="preserve"> Decidido pela aplicação de TAC</t>
  </si>
  <si>
    <t xml:space="preserve">e-Protocolo 20.***.***-5          </t>
  </si>
  <si>
    <t>SETEMBRO 2023</t>
  </si>
  <si>
    <t>OUTUBRO 2023</t>
  </si>
  <si>
    <t>DECIDIDO PELA APLICAÇÃO DE PENALIDADE DE SUSPENSÃO</t>
  </si>
  <si>
    <t>e-Protocolo nº 19.***.***-0</t>
  </si>
  <si>
    <t>Instaurar sindicância com a finalidade de apurar ato de violência praticado por discente do curso de Ciências Econômicas</t>
  </si>
  <si>
    <t>PORTARIA 018/2023 - DG, de 11/10/2023</t>
  </si>
  <si>
    <t>e-Protocolo 21.***.***-2</t>
  </si>
  <si>
    <t>NOVEMBRO 2023</t>
  </si>
  <si>
    <t>e-Protocolo 20.***.***-4</t>
  </si>
  <si>
    <t>DEZEMBRO 2023</t>
  </si>
  <si>
    <t>AGUARDANDO PARECER JURÍDICO</t>
  </si>
  <si>
    <t>Retornou para comissão</t>
  </si>
  <si>
    <t>Aplicada penalidade de EXCLUSÃO</t>
  </si>
  <si>
    <t>EXCLUSÃO</t>
  </si>
  <si>
    <t>Determinar a instauração de Sindicância com a finalidade de proceder a averiguação dos fatos relatados nos atendimentos: 157015,157022, 157123, 157313,162532 e 163944/SIGO/CGE</t>
  </si>
  <si>
    <t>APLICADA PENALIDADE DE ADVERTÊNCIA</t>
  </si>
  <si>
    <t>e-Protocolo 19.***.***-1</t>
  </si>
  <si>
    <t>e-Protocolo 17.***.4**-3</t>
  </si>
  <si>
    <t xml:space="preserve">CR Nº 62***/2021 </t>
  </si>
  <si>
    <t xml:space="preserve">e-Protocolo nº 19.***.***-0 </t>
  </si>
  <si>
    <t>Processo n° 20.***.***-8</t>
  </si>
  <si>
    <t>Processo n° 20.***.000-9</t>
  </si>
  <si>
    <t>e-Protocolo n° 20.***.***-0</t>
  </si>
  <si>
    <t xml:space="preserve">Processo nº 19.***.***-8 </t>
  </si>
  <si>
    <t>Processo n° 20.1***.***-9</t>
  </si>
  <si>
    <t>e-Protocolo 20.***.***-6 *</t>
  </si>
  <si>
    <t>e-Protocolo 21.***.***-5</t>
  </si>
  <si>
    <t>e-Protocolo 21.***.***-7</t>
  </si>
  <si>
    <t>e-Protocolo 21.***.***-1</t>
  </si>
  <si>
    <t>e-Protocolo 21.***.***-9</t>
  </si>
  <si>
    <t>e-Protocolo 21.***.***-0</t>
  </si>
  <si>
    <t>e-Protocolo 20.***.7**-6 *</t>
  </si>
  <si>
    <r>
      <t xml:space="preserve">Institui Comissão de Sindicância e designa seus membros. </t>
    </r>
    <r>
      <rPr>
        <b/>
        <sz val="11"/>
        <rFont val="Arial"/>
        <family val="2"/>
      </rPr>
      <t>OCORRÊNCIA</t>
    </r>
    <r>
      <rPr>
        <sz val="11"/>
        <rFont val="Arial"/>
        <family val="2"/>
      </rPr>
      <t>: Considerando Atendimento nº 33273/2023-SIGO/CGE de 11 de março de 2023, recebido por meio do Sistema SIGO – OUVIDORIA, referente à denúncia de docente.</t>
    </r>
  </si>
  <si>
    <r>
      <t xml:space="preserve">Institui Comissão de Processo de Responsabilização (PAR) e designa seus membros. </t>
    </r>
    <r>
      <rPr>
        <b/>
        <sz val="11"/>
        <rFont val="Arial"/>
        <family val="2"/>
      </rPr>
      <t>OCORRÊNCIA</t>
    </r>
    <r>
      <rPr>
        <sz val="11"/>
        <rFont val="Arial"/>
        <family val="2"/>
      </rPr>
      <t>: Considerando o processo de e-Protocolo nº 20.393.794-6, referente à Ata Registro de Preços 007-2022 – Vival Construções e Serviços EIRELLI.</t>
    </r>
  </si>
  <si>
    <t xml:space="preserve">Por possível infringência da Resolução 099/2023 – COU no Art. 10, Inciso I - Proceder com padrões de integridade, ética e probidade, agindo com lealdade, urbanidade, boa conduta, respeito e boa-fé à Universidade; Inciso IV - Exercício com eficiência das atividades e encargos de sua competência e atribuições; Art. 11, Inciso XXV - Prática, indução ou incitação, por qualquer meio, a discriminação ou preconceito de gênero, raça, cor, etnia, religião, orientação sexual ou procedência nacional; XXXVIII - Procedimento que importune a outrem ou cause perturbação às atividades acadêmicas e XL ; além dos previstos no Artigo 279 da Lei nº 6174/70, estando sujeito às penalidades previstas na legislação em vigor.   </t>
  </si>
  <si>
    <t xml:space="preserve">Por possível infringência da Resolução 099/2023 – COU no Art. 11, Inciso XXXVIII – procedimento que importune a outrem ou cause perturbação às atividades acadêmicas, além dos previstos no Artigo 279 da Lei nº 6174/70, estando sujeito às penalidades previstas na legislação em vigor.   </t>
  </si>
  <si>
    <t xml:space="preserve">Por possível infringência da Resolução 099/2023 – COU no Art. 11, Inciso XL – praticar assédio moral, compreendido como a exposição de alguém a situações humilhantes e constrangedoras, repetidas e prolongadas; e XLI – praticar assédio sexual, compreendido como constranger alguém com intuito de obter vantagem ou favorecimento sexual, estando sujeito às penalidades previstas na legislação em vigor.   </t>
  </si>
  <si>
    <t xml:space="preserve">Por possível infringência da Resolução 099/2023 – COU no Art. 11, incisos XVI - Perturbação, ameaça ou ofensa a membros da comunidade acadêmica ou familiares, por meio de gestos palavras injuriosas, verbal, por escrito ou utilizando-se de recursos tecnológicos (mídias sociais) ou qualquer outro meio simbólico;, XXV - Prática, indução ou incitação, por qualquer meio, a discriminação ou preconceito de gênero, raça, cor, etnia, religião, orientação sexual ou procedência nacional, XXXVIII – XXXVIII - Procedimento que importune a outrem ou cause perturbação às atividades acadêmicas; e XL - Praticar assédio moral [...], estando sujeito às penalidades previstas na legislação em vigor.   </t>
  </si>
  <si>
    <t xml:space="preserve">Por possível infringência do Art. 10, Inciso III - Observância das normas legais, estatutárias, regulamentares e segurança da informação e proteção de dados; Inciso VI - zelo pela economia do material que lhe for confiado a conservação dos bens, patrimônio e pela imagem institucional da Universidade; Art. 11, Inciso XII - retirada, sem autorização, de material bibliográfico, didático, equipamentos, objetos ou quaisquer outros bens pertencentes à Unioeste. Inciso XXIX - prática de crime contra administração pública; XXXV - lesão aos cofres públicos e dilapidação do patrimônio do Estado da Resolução 099/2023 – COU, estando sujeito às penalidades previstas na legislação em vigor.   </t>
  </si>
  <si>
    <r>
      <t>Por possível infringência da Resolução 099/2023 – COU no Art. 2º inciso VI e Art. 10 – inciso I - Proceder com padrões de integridade, ética e probidade, agindo com lealdade, urbanidade, boa conduta, respeito e boa-fé à Universidade, além dos previstos no Artigo 279 da Lei nº 6174/70, estando sujeito às penalidades previstas na legislação em vigor</t>
    </r>
    <r>
      <rPr>
        <b/>
        <sz val="11"/>
        <color theme="1"/>
        <rFont val="Arial"/>
        <family val="2"/>
      </rPr>
      <t>.</t>
    </r>
  </si>
  <si>
    <r>
      <t xml:space="preserve">Instaurar Procedimento Administrativo de Responsabilização – PAR, com a finalidade de apurar possível comportamento inadequado do prestador de Serviço </t>
    </r>
    <r>
      <rPr>
        <b/>
        <sz val="11"/>
        <color theme="1"/>
        <rFont val="Arial"/>
        <family val="2"/>
      </rPr>
      <t xml:space="preserve">GUILHERME HENRIQUE LEMES DO CARMO DE SOUZA, </t>
    </r>
    <r>
      <rPr>
        <sz val="11"/>
        <color theme="1"/>
        <rFont val="Arial"/>
        <family val="2"/>
      </rPr>
      <t xml:space="preserve">RG nº 14.391.519-0, na função de Técnico de Enfermagem em exercício no Hospital Universitário do Oeste do Paraná, mediante Chamamento Público, por descumprimento do contrato de adesão nº 170/2022, por possível infringência a Resolução 046/2008-COU – Art. 9º, Inciso VI - Observância das normas legais, estatutárias e regulamentares; Inciso IX - zelo pela economia do material que lhe for confiado a conservação dos bens e patrimônio da Universidade; Art. 10 - XII - retirada, sem autorização, de material bibliográfico, didático, equipamentos, objetos ou quaisquer outros bens pertencentes à Unioeste. XXIX - prática de crime contra administração pública; XXXV - lesão aos cofres públicos e dilapidação do patrimônio do Estado; Além dos dispositivos previstos nas seguintes legislações: Leis 15.608/2007, Lei Federal nº 14.133/2021; Decreto Estadual 10.086/2022 e cláusulas contratuais, como medida prévia à aplicação das sanções administrativas previstas na Legislação em Vigor, resguardando o direito de defesa.   </t>
    </r>
  </si>
  <si>
    <t>Marechal Cândido Rondon</t>
  </si>
  <si>
    <t>Resultado de SINDICÂNCIA: Apurar as denúncias recebidas pelo Diretório Central dos Estudantes e Sinteoeste que envolvem servidora lotada no Campus de Marechal Cândido Rondon.</t>
  </si>
  <si>
    <t>APLICADA PENA DE ADVERTÊNCIA</t>
  </si>
  <si>
    <t xml:space="preserve"> EM AGOSTO/2022. Retornou p/ corregedoria em outubro/2023, para publicação</t>
  </si>
  <si>
    <t>APLICADA PENA DE SUSPENSÃO</t>
  </si>
  <si>
    <t>SUSPENSÃO DE 30 DIAS SEM REMUNERAÇÃO</t>
  </si>
  <si>
    <t>Por possíveis infrações ao Código Discipliinar, apurar denúncias contra docente do  Centro de Ciências Agrárias do Campus de Marechal Cândido Rondon.</t>
  </si>
  <si>
    <t>APLICAR PENA DE SUSPENSÃO</t>
  </si>
  <si>
    <t>18.***.***-8</t>
  </si>
  <si>
    <t>18***.***-8</t>
  </si>
  <si>
    <t>CR nº 61***/2021 e-Protoclo 17.***.***-5</t>
  </si>
  <si>
    <t>SUSPENSÃO DE 30 DIAS, SEM REMUNERAÇÃO</t>
  </si>
  <si>
    <t>Apurar os fatos relatados no Processo nº 19.***.***, conforme documento Protocolo nº 9201/Campus de Toledo, envolvendo bolsista e orientador do Programa de Iniciação Cientifica CIPIC/Campus de Toledo.</t>
  </si>
  <si>
    <t>TOTAL</t>
  </si>
  <si>
    <t>FOZ DO IGUAÇU</t>
  </si>
  <si>
    <t>FRANCISCO BELTRÃO</t>
  </si>
  <si>
    <t>MARECHAL CÂNDIDO RONDON</t>
  </si>
  <si>
    <t>TOLEDO</t>
  </si>
  <si>
    <t>REITORIA</t>
  </si>
  <si>
    <t>TOTAL UNIOESTE</t>
  </si>
  <si>
    <t>Instaurar Sindicância para apurar os fatos relatados no Processo nº 20.***.***-3 de denúncias efetuadas por docente do Campus Toledos nos canais da ouvidoria, e-mail institucional e Corregedoria.</t>
  </si>
  <si>
    <t xml:space="preserve">e-Protocolo 20.777.472-3          </t>
  </si>
  <si>
    <t>Instaurar Sindicância para apurar os fatos relatados por docente do Campus Toledo nos canais da ouvidoria, e-mail institucional e Corregedoria.</t>
  </si>
  <si>
    <t>Encerrado</t>
  </si>
  <si>
    <t>FALTA PUBLICAR</t>
  </si>
  <si>
    <t>PAD oriundo de resultado de Sindicância, instaurada no campus de Foz do Iguaçu, Portaria nº 17/2022-GDG, e-Protocolo 19.759.120-0. Portaria nº 2202/2023 - GRE autoriza prorrogação de 30 dias a contar de 04/07/2023. Portaria 2828/2023-GRE, autoriza prorrogação mais 30 dias a partir de 15/08/2023. DECIDIDO PELO ARQUIVAMENTO</t>
  </si>
  <si>
    <t>e-Protocolo 19.***.***-0 e, 20.***.***-2</t>
  </si>
  <si>
    <t xml:space="preserve">Concluído e incluído Relatório final da Comissão, em 13 DE JULHO DE 2023. Comissão sugere abertura de PAD. </t>
  </si>
  <si>
    <t>Acatada sugestão de abertura de PAD. Falta publicar em diário oficial e abrir novo e-Protocolo p/ instauração de PAD.</t>
  </si>
  <si>
    <t>05/02/2024-publicação em DIOE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</si>
</sst>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ourier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1BB10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justify" vertical="center"/>
    </xf>
    <xf numFmtId="0" fontId="8" fillId="0" borderId="3" xfId="0" applyFont="1" applyBorder="1" applyAlignment="1">
      <alignment horizontal="justify" vertical="center"/>
    </xf>
    <xf numFmtId="0" fontId="8" fillId="0" borderId="3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justify" vertical="center" wrapText="1"/>
    </xf>
    <xf numFmtId="0" fontId="5" fillId="4" borderId="0" xfId="0" applyFont="1" applyFill="1" applyAlignment="1">
      <alignment horizontal="justify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3" fillId="4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top" wrapText="1"/>
    </xf>
    <xf numFmtId="0" fontId="10" fillId="2" borderId="5" xfId="0" applyFont="1" applyFill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top" wrapText="1"/>
    </xf>
    <xf numFmtId="0" fontId="10" fillId="2" borderId="6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justify" vertical="center"/>
    </xf>
    <xf numFmtId="14" fontId="5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14" fontId="3" fillId="0" borderId="3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14" fontId="3" fillId="0" borderId="3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0" fillId="2" borderId="4" xfId="0" applyFont="1" applyFill="1" applyBorder="1" applyAlignment="1" applyProtection="1">
      <alignment horizontal="center" vertical="top"/>
      <protection locked="0"/>
    </xf>
    <xf numFmtId="0" fontId="10" fillId="2" borderId="5" xfId="0" applyFont="1" applyFill="1" applyBorder="1" applyAlignment="1" applyProtection="1">
      <alignment horizontal="center" vertical="top"/>
      <protection locked="0"/>
    </xf>
    <xf numFmtId="164" fontId="10" fillId="2" borderId="5" xfId="0" applyNumberFormat="1" applyFont="1" applyFill="1" applyBorder="1" applyAlignment="1" applyProtection="1">
      <alignment horizontal="center" vertical="top" wrapText="1"/>
      <protection locked="0"/>
    </xf>
    <xf numFmtId="0" fontId="10" fillId="3" borderId="5" xfId="0" applyFont="1" applyFill="1" applyBorder="1" applyAlignment="1" applyProtection="1">
      <alignment horizontal="center" vertical="top" wrapText="1"/>
      <protection locked="0"/>
    </xf>
    <xf numFmtId="0" fontId="10" fillId="3" borderId="5" xfId="0" applyFont="1" applyFill="1" applyBorder="1" applyAlignment="1" applyProtection="1">
      <alignment horizontal="center" vertical="top"/>
      <protection locked="0"/>
    </xf>
    <xf numFmtId="0" fontId="10" fillId="3" borderId="11" xfId="0" applyFont="1" applyFill="1" applyBorder="1" applyAlignment="1" applyProtection="1">
      <alignment horizontal="center" vertical="top" wrapText="1"/>
      <protection locked="0"/>
    </xf>
    <xf numFmtId="0" fontId="5" fillId="4" borderId="3" xfId="0" applyFont="1" applyFill="1" applyBorder="1" applyAlignment="1">
      <alignment horizontal="justify" vertical="top" wrapText="1"/>
    </xf>
    <xf numFmtId="0" fontId="5" fillId="0" borderId="3" xfId="0" applyFont="1" applyBorder="1" applyAlignment="1">
      <alignment horizontal="justify" vertical="top" wrapText="1"/>
    </xf>
    <xf numFmtId="0" fontId="3" fillId="0" borderId="3" xfId="0" applyFont="1" applyBorder="1" applyAlignment="1">
      <alignment vertical="top"/>
    </xf>
    <xf numFmtId="0" fontId="3" fillId="0" borderId="3" xfId="0" applyFont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justify" vertical="top" wrapText="1"/>
      <protection locked="0"/>
    </xf>
    <xf numFmtId="0" fontId="3" fillId="4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justify" vertical="center"/>
    </xf>
    <xf numFmtId="0" fontId="3" fillId="4" borderId="3" xfId="0" applyFont="1" applyFill="1" applyBorder="1" applyAlignment="1">
      <alignment horizontal="justify" vertical="top" wrapText="1"/>
    </xf>
    <xf numFmtId="0" fontId="3" fillId="4" borderId="10" xfId="0" applyFont="1" applyFill="1" applyBorder="1" applyAlignment="1">
      <alignment horizontal="justify" vertical="top" wrapText="1"/>
    </xf>
    <xf numFmtId="0" fontId="10" fillId="2" borderId="8" xfId="0" applyFont="1" applyFill="1" applyBorder="1" applyAlignment="1" applyProtection="1">
      <alignment horizontal="center" vertical="top"/>
      <protection locked="0"/>
    </xf>
    <xf numFmtId="0" fontId="10" fillId="2" borderId="6" xfId="0" applyFont="1" applyFill="1" applyBorder="1" applyAlignment="1" applyProtection="1">
      <alignment horizontal="center" vertical="top"/>
      <protection locked="0"/>
    </xf>
    <xf numFmtId="164" fontId="10" fillId="2" borderId="6" xfId="0" applyNumberFormat="1" applyFont="1" applyFill="1" applyBorder="1" applyAlignment="1" applyProtection="1">
      <alignment horizontal="center" vertical="top" wrapText="1"/>
      <protection locked="0"/>
    </xf>
    <xf numFmtId="0" fontId="10" fillId="3" borderId="6" xfId="0" applyFont="1" applyFill="1" applyBorder="1" applyAlignment="1" applyProtection="1">
      <alignment horizontal="center" vertical="top" wrapText="1"/>
      <protection locked="0"/>
    </xf>
    <xf numFmtId="0" fontId="10" fillId="3" borderId="6" xfId="0" applyFont="1" applyFill="1" applyBorder="1" applyAlignment="1" applyProtection="1">
      <alignment horizontal="center" vertical="top"/>
      <protection locked="0"/>
    </xf>
    <xf numFmtId="0" fontId="10" fillId="3" borderId="12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justify" vertical="center"/>
    </xf>
    <xf numFmtId="14" fontId="11" fillId="0" borderId="3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justify" vertical="center"/>
    </xf>
    <xf numFmtId="14" fontId="5" fillId="4" borderId="3" xfId="0" applyNumberFormat="1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/>
    <xf numFmtId="0" fontId="3" fillId="0" borderId="0" xfId="0" applyFont="1"/>
    <xf numFmtId="0" fontId="5" fillId="4" borderId="15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/>
    <xf numFmtId="0" fontId="5" fillId="0" borderId="3" xfId="0" applyFont="1" applyBorder="1" applyAlignment="1">
      <alignment horizontal="justify" vertical="justify" wrapText="1"/>
    </xf>
    <xf numFmtId="0" fontId="9" fillId="0" borderId="3" xfId="0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justify" vertical="center" wrapText="1"/>
    </xf>
    <xf numFmtId="0" fontId="4" fillId="4" borderId="3" xfId="0" applyFont="1" applyFill="1" applyBorder="1" applyAlignment="1">
      <alignment horizontal="center" vertical="center" wrapText="1"/>
    </xf>
    <xf numFmtId="14" fontId="11" fillId="4" borderId="3" xfId="0" applyNumberFormat="1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16" fillId="4" borderId="0" xfId="0" applyFont="1" applyFill="1"/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top"/>
    </xf>
    <xf numFmtId="14" fontId="5" fillId="4" borderId="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6" fillId="0" borderId="0" xfId="0" applyFont="1"/>
    <xf numFmtId="0" fontId="4" fillId="6" borderId="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top" wrapText="1"/>
    </xf>
    <xf numFmtId="14" fontId="5" fillId="6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/>
    </xf>
    <xf numFmtId="0" fontId="5" fillId="4" borderId="3" xfId="0" applyFont="1" applyFill="1" applyBorder="1" applyAlignment="1">
      <alignment horizontal="justify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5" fillId="0" borderId="3" xfId="0" applyFont="1" applyBorder="1" applyAlignment="1">
      <alignment vertical="center" wrapText="1"/>
    </xf>
    <xf numFmtId="0" fontId="5" fillId="6" borderId="3" xfId="0" applyFont="1" applyFill="1" applyBorder="1" applyAlignment="1">
      <alignment horizontal="center" vertical="center" wrapText="1"/>
    </xf>
    <xf numFmtId="14" fontId="5" fillId="6" borderId="3" xfId="0" applyNumberFormat="1" applyFont="1" applyFill="1" applyBorder="1" applyAlignment="1">
      <alignment horizontal="center" vertical="center"/>
    </xf>
    <xf numFmtId="14" fontId="3" fillId="0" borderId="3" xfId="0" applyNumberFormat="1" applyFont="1" applyBorder="1" applyAlignment="1">
      <alignment horizontal="justify" vertical="center"/>
    </xf>
    <xf numFmtId="0" fontId="3" fillId="4" borderId="3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center" vertical="top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center"/>
    </xf>
    <xf numFmtId="0" fontId="5" fillId="4" borderId="0" xfId="0" applyFont="1" applyFill="1"/>
    <xf numFmtId="0" fontId="6" fillId="0" borderId="9" xfId="0" applyFont="1" applyBorder="1" applyAlignment="1">
      <alignment horizontal="center" vertical="top"/>
    </xf>
    <xf numFmtId="0" fontId="3" fillId="0" borderId="6" xfId="0" applyFont="1" applyBorder="1" applyAlignment="1" applyProtection="1">
      <alignment horizontal="center" vertical="top"/>
      <protection locked="0"/>
    </xf>
    <xf numFmtId="0" fontId="3" fillId="0" borderId="6" xfId="0" applyFont="1" applyBorder="1" applyAlignment="1">
      <alignment horizontal="center" vertical="top"/>
    </xf>
    <xf numFmtId="0" fontId="3" fillId="0" borderId="6" xfId="0" applyFont="1" applyBorder="1" applyAlignment="1" applyProtection="1">
      <alignment horizontal="justify" vertical="top" wrapText="1"/>
      <protection locked="0"/>
    </xf>
    <xf numFmtId="14" fontId="3" fillId="0" borderId="6" xfId="0" applyNumberFormat="1" applyFont="1" applyBorder="1" applyAlignment="1">
      <alignment horizontal="center" vertical="top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/>
    <xf numFmtId="0" fontId="11" fillId="4" borderId="3" xfId="0" applyFont="1" applyFill="1" applyBorder="1" applyAlignment="1">
      <alignment horizontal="justify" vertical="top" wrapText="1"/>
    </xf>
    <xf numFmtId="164" fontId="11" fillId="4" borderId="3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justify" vertical="top"/>
    </xf>
    <xf numFmtId="0" fontId="8" fillId="4" borderId="0" xfId="0" applyFont="1" applyFill="1" applyAlignment="1">
      <alignment horizontal="center" vertical="center" wrapText="1"/>
    </xf>
    <xf numFmtId="14" fontId="8" fillId="4" borderId="3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vertical="center"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8" fillId="0" borderId="0" xfId="0" applyFont="1"/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6" fillId="0" borderId="26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4" fillId="7" borderId="4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30" xfId="0" applyFont="1" applyFill="1" applyBorder="1" applyAlignment="1">
      <alignment vertical="center"/>
    </xf>
    <xf numFmtId="0" fontId="6" fillId="0" borderId="31" xfId="0" applyFont="1" applyBorder="1" applyAlignment="1">
      <alignment horizontal="center" vertical="top"/>
    </xf>
    <xf numFmtId="0" fontId="1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/>
    </xf>
    <xf numFmtId="0" fontId="10" fillId="2" borderId="18" xfId="0" applyFont="1" applyFill="1" applyBorder="1" applyAlignment="1" applyProtection="1">
      <alignment horizontal="center" vertical="top"/>
      <protection locked="0"/>
    </xf>
    <xf numFmtId="0" fontId="10" fillId="2" borderId="19" xfId="0" applyFont="1" applyFill="1" applyBorder="1" applyAlignment="1" applyProtection="1">
      <alignment horizontal="center" vertical="top"/>
      <protection locked="0"/>
    </xf>
    <xf numFmtId="0" fontId="10" fillId="2" borderId="19" xfId="0" applyFont="1" applyFill="1" applyBorder="1" applyAlignment="1" applyProtection="1">
      <alignment horizontal="center" vertical="top" wrapText="1"/>
      <protection locked="0"/>
    </xf>
    <xf numFmtId="164" fontId="10" fillId="2" borderId="19" xfId="0" applyNumberFormat="1" applyFont="1" applyFill="1" applyBorder="1" applyAlignment="1" applyProtection="1">
      <alignment horizontal="center" vertical="top" wrapText="1"/>
      <protection locked="0"/>
    </xf>
    <xf numFmtId="0" fontId="10" fillId="3" borderId="19" xfId="0" applyFont="1" applyFill="1" applyBorder="1" applyAlignment="1" applyProtection="1">
      <alignment horizontal="center" vertical="top" wrapText="1"/>
      <protection locked="0"/>
    </xf>
    <xf numFmtId="0" fontId="10" fillId="3" borderId="19" xfId="0" applyFont="1" applyFill="1" applyBorder="1" applyAlignment="1" applyProtection="1">
      <alignment horizontal="center" vertical="top"/>
      <protection locked="0"/>
    </xf>
    <xf numFmtId="0" fontId="10" fillId="3" borderId="20" xfId="0" applyFont="1" applyFill="1" applyBorder="1" applyAlignment="1" applyProtection="1">
      <alignment horizontal="center" vertical="top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5" fillId="4" borderId="22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17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top"/>
    </xf>
    <xf numFmtId="0" fontId="3" fillId="0" borderId="24" xfId="0" applyFont="1" applyBorder="1" applyAlignment="1">
      <alignment horizontal="justify" vertical="top" wrapText="1"/>
    </xf>
    <xf numFmtId="14" fontId="3" fillId="0" borderId="24" xfId="0" applyNumberFormat="1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/>
    </xf>
    <xf numFmtId="0" fontId="11" fillId="0" borderId="3" xfId="0" applyFont="1" applyBorder="1" applyAlignment="1">
      <alignment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/>
    </xf>
    <xf numFmtId="14" fontId="3" fillId="0" borderId="19" xfId="0" applyNumberFormat="1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14" fontId="5" fillId="6" borderId="24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top" wrapText="1"/>
    </xf>
    <xf numFmtId="0" fontId="5" fillId="6" borderId="25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justify" vertical="top" wrapText="1"/>
    </xf>
    <xf numFmtId="0" fontId="11" fillId="6" borderId="3" xfId="0" applyFont="1" applyFill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top"/>
      <protection locked="0"/>
    </xf>
    <xf numFmtId="0" fontId="3" fillId="0" borderId="19" xfId="0" applyFont="1" applyBorder="1" applyAlignment="1" applyProtection="1">
      <alignment horizontal="justify" vertical="top" wrapText="1"/>
      <protection locked="0"/>
    </xf>
    <xf numFmtId="0" fontId="5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justify" vertical="center"/>
    </xf>
    <xf numFmtId="14" fontId="3" fillId="4" borderId="19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justify" vertical="center"/>
    </xf>
    <xf numFmtId="14" fontId="15" fillId="0" borderId="2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justify" vertical="center"/>
    </xf>
    <xf numFmtId="14" fontId="5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0" fontId="11" fillId="4" borderId="0" xfId="0" applyFont="1" applyFill="1" applyAlignment="1">
      <alignment vertical="top" wrapText="1"/>
    </xf>
    <xf numFmtId="0" fontId="10" fillId="3" borderId="30" xfId="0" applyFont="1" applyFill="1" applyBorder="1" applyAlignment="1" applyProtection="1">
      <alignment horizontal="center" vertical="top" wrapText="1"/>
      <protection locked="0"/>
    </xf>
    <xf numFmtId="0" fontId="3" fillId="0" borderId="32" xfId="0" applyFont="1" applyBorder="1" applyAlignment="1">
      <alignment horizontal="justify" vertical="top" wrapText="1"/>
    </xf>
    <xf numFmtId="0" fontId="15" fillId="0" borderId="3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top"/>
    </xf>
    <xf numFmtId="14" fontId="3" fillId="0" borderId="2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17" fontId="6" fillId="0" borderId="7" xfId="0" applyNumberFormat="1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7" fontId="3" fillId="0" borderId="1" xfId="0" applyNumberFormat="1" applyFont="1" applyBorder="1" applyAlignment="1">
      <alignment horizontal="center" vertical="top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5" fillId="0" borderId="3" xfId="0" applyFont="1" applyBorder="1" applyAlignment="1">
      <alignment horizontal="justify" vertical="top" wrapText="1"/>
    </xf>
    <xf numFmtId="14" fontId="5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24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justify" vertical="top" wrapText="1"/>
    </xf>
    <xf numFmtId="14" fontId="11" fillId="0" borderId="3" xfId="0" applyNumberFormat="1" applyFont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top" wrapText="1"/>
    </xf>
    <xf numFmtId="0" fontId="11" fillId="4" borderId="24" xfId="0" applyFont="1" applyFill="1" applyBorder="1" applyAlignment="1">
      <alignment horizontal="center" vertical="top" wrapText="1"/>
    </xf>
    <xf numFmtId="0" fontId="16" fillId="4" borderId="3" xfId="0" applyFont="1" applyFill="1" applyBorder="1" applyAlignment="1">
      <alignment horizontal="center"/>
    </xf>
    <xf numFmtId="0" fontId="16" fillId="4" borderId="24" xfId="0" applyFont="1" applyFill="1" applyBorder="1" applyAlignment="1">
      <alignment horizontal="center"/>
    </xf>
    <xf numFmtId="49" fontId="6" fillId="0" borderId="0" xfId="0" applyNumberFormat="1" applyFont="1" applyAlignment="1">
      <alignment horizontal="center" vertical="top"/>
    </xf>
    <xf numFmtId="0" fontId="4" fillId="0" borderId="2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justify" wrapText="1"/>
    </xf>
    <xf numFmtId="0" fontId="12" fillId="0" borderId="2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justify" vertical="top" wrapText="1"/>
    </xf>
    <xf numFmtId="14" fontId="5" fillId="0" borderId="2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5DA0B-D861-4EEF-9B0A-861258D59597}">
  <dimension ref="A1:L57"/>
  <sheetViews>
    <sheetView tabSelected="1" topLeftCell="B1" zoomScaleNormal="100" workbookViewId="0">
      <selection activeCell="C3" sqref="C3"/>
    </sheetView>
  </sheetViews>
  <sheetFormatPr defaultColWidth="23.28515625" defaultRowHeight="15" x14ac:dyDescent="0.25"/>
  <cols>
    <col min="1" max="1" width="5.5703125" style="119" bestFit="1" customWidth="1"/>
    <col min="2" max="2" width="34.42578125" style="117" bestFit="1" customWidth="1"/>
    <col min="3" max="3" width="13.5703125" style="118" bestFit="1" customWidth="1"/>
    <col min="4" max="4" width="22.5703125" style="117" bestFit="1" customWidth="1"/>
    <col min="5" max="5" width="42.42578125" style="118" customWidth="1"/>
    <col min="6" max="12" width="23.28515625" style="117"/>
    <col min="13" max="16384" width="23.28515625" style="118"/>
  </cols>
  <sheetData>
    <row r="1" spans="1:12" ht="15.75" thickBot="1" x14ac:dyDescent="0.3">
      <c r="A1" s="246" t="s">
        <v>96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2" ht="45" x14ac:dyDescent="0.25">
      <c r="A2" s="48" t="s">
        <v>0</v>
      </c>
      <c r="B2" s="49" t="s">
        <v>1</v>
      </c>
      <c r="C2" s="35" t="s">
        <v>2</v>
      </c>
      <c r="D2" s="35" t="s">
        <v>49</v>
      </c>
      <c r="E2" s="49" t="s">
        <v>3</v>
      </c>
      <c r="F2" s="49" t="s">
        <v>4</v>
      </c>
      <c r="G2" s="35" t="s">
        <v>5</v>
      </c>
      <c r="H2" s="49" t="s">
        <v>6</v>
      </c>
      <c r="I2" s="50" t="s">
        <v>7</v>
      </c>
      <c r="J2" s="51" t="s">
        <v>8</v>
      </c>
      <c r="K2" s="52" t="s">
        <v>9</v>
      </c>
      <c r="L2" s="51" t="s">
        <v>10</v>
      </c>
    </row>
    <row r="3" spans="1:12" s="14" customFormat="1" ht="157.5" x14ac:dyDescent="0.25">
      <c r="A3" s="9">
        <v>1</v>
      </c>
      <c r="B3" s="10" t="s">
        <v>219</v>
      </c>
      <c r="C3" s="42" t="s">
        <v>37</v>
      </c>
      <c r="D3" s="42" t="s">
        <v>50</v>
      </c>
      <c r="E3" s="28" t="s">
        <v>95</v>
      </c>
      <c r="F3" s="8" t="s">
        <v>35</v>
      </c>
      <c r="G3" s="11" t="s">
        <v>91</v>
      </c>
      <c r="H3" s="42" t="s">
        <v>38</v>
      </c>
      <c r="I3" s="12" t="s">
        <v>92</v>
      </c>
      <c r="J3" s="13"/>
      <c r="K3" s="13" t="s">
        <v>45</v>
      </c>
      <c r="L3" s="13"/>
    </row>
    <row r="4" spans="1:12" s="117" customFormat="1" ht="114" x14ac:dyDescent="0.25">
      <c r="A4" s="43">
        <v>2</v>
      </c>
      <c r="B4" s="12" t="s">
        <v>36</v>
      </c>
      <c r="C4" s="42" t="s">
        <v>37</v>
      </c>
      <c r="D4" s="42" t="s">
        <v>50</v>
      </c>
      <c r="E4" s="54" t="s">
        <v>43</v>
      </c>
      <c r="F4" s="42" t="s">
        <v>35</v>
      </c>
      <c r="G4" s="44">
        <v>44410</v>
      </c>
      <c r="H4" s="42" t="s">
        <v>38</v>
      </c>
      <c r="I4" s="8" t="s">
        <v>94</v>
      </c>
      <c r="J4" s="42"/>
      <c r="K4" s="42" t="s">
        <v>39</v>
      </c>
      <c r="L4" s="5" t="s">
        <v>40</v>
      </c>
    </row>
    <row r="5" spans="1:12" ht="213.75" x14ac:dyDescent="0.25">
      <c r="A5" s="43">
        <v>3</v>
      </c>
      <c r="B5" s="12" t="s">
        <v>41</v>
      </c>
      <c r="C5" s="42" t="s">
        <v>37</v>
      </c>
      <c r="D5" s="42" t="s">
        <v>50</v>
      </c>
      <c r="E5" s="54" t="s">
        <v>42</v>
      </c>
      <c r="F5" s="42" t="s">
        <v>35</v>
      </c>
      <c r="G5" s="44">
        <v>44482</v>
      </c>
      <c r="H5" s="5" t="s">
        <v>44</v>
      </c>
      <c r="I5" s="42" t="s">
        <v>45</v>
      </c>
      <c r="J5" s="42" t="s">
        <v>45</v>
      </c>
      <c r="K5" s="42" t="s">
        <v>45</v>
      </c>
      <c r="L5" s="42" t="s">
        <v>45</v>
      </c>
    </row>
    <row r="6" spans="1:12" ht="57" x14ac:dyDescent="0.25">
      <c r="A6" s="43">
        <v>4</v>
      </c>
      <c r="B6" s="39" t="s">
        <v>11</v>
      </c>
      <c r="C6" s="42" t="s">
        <v>37</v>
      </c>
      <c r="D6" s="42" t="s">
        <v>50</v>
      </c>
      <c r="E6" s="55" t="s">
        <v>46</v>
      </c>
      <c r="F6" s="42" t="s">
        <v>35</v>
      </c>
      <c r="G6" s="44">
        <v>44747</v>
      </c>
      <c r="H6" s="42" t="s">
        <v>47</v>
      </c>
      <c r="I6" s="42"/>
      <c r="J6" s="42"/>
      <c r="K6" s="42"/>
      <c r="L6" s="42"/>
    </row>
    <row r="7" spans="1:12" ht="71.25" x14ac:dyDescent="0.25">
      <c r="A7" s="43">
        <v>5</v>
      </c>
      <c r="B7" s="39" t="s">
        <v>12</v>
      </c>
      <c r="C7" s="42" t="s">
        <v>37</v>
      </c>
      <c r="D7" s="42" t="s">
        <v>51</v>
      </c>
      <c r="E7" s="55" t="s">
        <v>48</v>
      </c>
      <c r="F7" s="42" t="s">
        <v>35</v>
      </c>
      <c r="G7" s="44">
        <v>44839</v>
      </c>
      <c r="H7" s="42" t="s">
        <v>47</v>
      </c>
      <c r="I7" s="42"/>
      <c r="J7" s="42"/>
      <c r="K7" s="42"/>
      <c r="L7" s="42"/>
    </row>
    <row r="8" spans="1:12" ht="42.75" x14ac:dyDescent="0.25">
      <c r="A8" s="43">
        <v>6</v>
      </c>
      <c r="B8" s="12" t="s">
        <v>205</v>
      </c>
      <c r="C8" s="42" t="s">
        <v>37</v>
      </c>
      <c r="D8" s="42" t="s">
        <v>52</v>
      </c>
      <c r="E8" s="54" t="s">
        <v>54</v>
      </c>
      <c r="F8" s="5" t="s">
        <v>53</v>
      </c>
      <c r="G8" s="46">
        <v>44869</v>
      </c>
      <c r="H8" s="42" t="s">
        <v>47</v>
      </c>
      <c r="I8" s="42"/>
      <c r="J8" s="42"/>
      <c r="K8" s="42"/>
      <c r="L8" s="42"/>
    </row>
    <row r="9" spans="1:12" x14ac:dyDescent="0.25">
      <c r="A9" s="43">
        <v>7</v>
      </c>
      <c r="B9" s="39" t="s">
        <v>13</v>
      </c>
      <c r="C9" s="42" t="s">
        <v>37</v>
      </c>
      <c r="D9" s="42" t="s">
        <v>50</v>
      </c>
      <c r="E9" s="39" t="s">
        <v>57</v>
      </c>
      <c r="F9" s="5" t="s">
        <v>55</v>
      </c>
      <c r="G9" s="46">
        <v>44832</v>
      </c>
      <c r="H9" s="42" t="s">
        <v>47</v>
      </c>
      <c r="I9" s="42"/>
      <c r="J9" s="42"/>
      <c r="K9" s="42"/>
      <c r="L9" s="42"/>
    </row>
    <row r="10" spans="1:12" x14ac:dyDescent="0.25">
      <c r="A10" s="43">
        <v>8</v>
      </c>
      <c r="B10" s="39" t="s">
        <v>14</v>
      </c>
      <c r="C10" s="42" t="s">
        <v>37</v>
      </c>
      <c r="D10" s="42" t="s">
        <v>50</v>
      </c>
      <c r="E10" s="39" t="s">
        <v>57</v>
      </c>
      <c r="F10" s="5" t="s">
        <v>55</v>
      </c>
      <c r="G10" s="46">
        <v>44875</v>
      </c>
      <c r="H10" s="42" t="s">
        <v>47</v>
      </c>
      <c r="I10" s="42"/>
      <c r="J10" s="42"/>
      <c r="K10" s="42"/>
      <c r="L10" s="42"/>
    </row>
    <row r="11" spans="1:12" x14ac:dyDescent="0.25">
      <c r="A11" s="43">
        <v>9</v>
      </c>
      <c r="B11" s="42" t="s">
        <v>15</v>
      </c>
      <c r="C11" s="42" t="s">
        <v>37</v>
      </c>
      <c r="D11" s="42" t="s">
        <v>58</v>
      </c>
      <c r="E11" s="56" t="s">
        <v>60</v>
      </c>
      <c r="F11" s="5" t="s">
        <v>59</v>
      </c>
      <c r="G11" s="46">
        <v>44694</v>
      </c>
      <c r="H11" s="5" t="s">
        <v>47</v>
      </c>
      <c r="I11" s="5"/>
      <c r="J11" s="5"/>
      <c r="K11" s="5"/>
      <c r="L11" s="5"/>
    </row>
    <row r="12" spans="1:12" ht="15.75" thickBot="1" x14ac:dyDescent="0.3">
      <c r="A12" s="43">
        <v>10</v>
      </c>
      <c r="B12" s="42" t="s">
        <v>16</v>
      </c>
      <c r="C12" s="42" t="s">
        <v>37</v>
      </c>
      <c r="D12" s="42" t="s">
        <v>58</v>
      </c>
      <c r="E12" s="56" t="s">
        <v>60</v>
      </c>
      <c r="F12" s="5" t="s">
        <v>59</v>
      </c>
      <c r="G12" s="46">
        <v>44841</v>
      </c>
      <c r="H12" s="5" t="s">
        <v>47</v>
      </c>
      <c r="I12" s="5"/>
      <c r="J12" s="5"/>
      <c r="K12" s="5"/>
      <c r="L12" s="5"/>
    </row>
    <row r="13" spans="1:12" ht="45" x14ac:dyDescent="0.25">
      <c r="A13" s="48" t="s">
        <v>0</v>
      </c>
      <c r="B13" s="49" t="s">
        <v>1</v>
      </c>
      <c r="C13" s="35" t="s">
        <v>2</v>
      </c>
      <c r="D13" s="35" t="s">
        <v>49</v>
      </c>
      <c r="E13" s="49" t="s">
        <v>3</v>
      </c>
      <c r="F13" s="49" t="s">
        <v>4</v>
      </c>
      <c r="G13" s="35" t="s">
        <v>5</v>
      </c>
      <c r="H13" s="49" t="s">
        <v>6</v>
      </c>
      <c r="I13" s="50" t="s">
        <v>7</v>
      </c>
      <c r="J13" s="51" t="s">
        <v>8</v>
      </c>
      <c r="K13" s="52" t="s">
        <v>9</v>
      </c>
      <c r="L13" s="51" t="s">
        <v>10</v>
      </c>
    </row>
    <row r="14" spans="1:12" ht="28.5" x14ac:dyDescent="0.25">
      <c r="A14" s="43">
        <v>1</v>
      </c>
      <c r="B14" s="8" t="s">
        <v>137</v>
      </c>
      <c r="C14" s="42" t="s">
        <v>61</v>
      </c>
      <c r="D14" s="42" t="s">
        <v>51</v>
      </c>
      <c r="E14" s="55" t="s">
        <v>138</v>
      </c>
      <c r="F14" s="42" t="s">
        <v>65</v>
      </c>
      <c r="G14" s="44">
        <v>44883</v>
      </c>
      <c r="H14" s="42" t="s">
        <v>47</v>
      </c>
      <c r="I14" s="42"/>
      <c r="J14" s="42"/>
      <c r="K14" s="42"/>
      <c r="L14" s="42"/>
    </row>
    <row r="15" spans="1:12" ht="57" x14ac:dyDescent="0.25">
      <c r="A15" s="43">
        <v>2</v>
      </c>
      <c r="B15" s="39" t="s">
        <v>17</v>
      </c>
      <c r="C15" s="42" t="s">
        <v>61</v>
      </c>
      <c r="D15" s="42" t="s">
        <v>50</v>
      </c>
      <c r="E15" s="39" t="s">
        <v>77</v>
      </c>
      <c r="F15" s="42" t="s">
        <v>35</v>
      </c>
      <c r="G15" s="44">
        <v>44760</v>
      </c>
      <c r="H15" s="42" t="s">
        <v>47</v>
      </c>
      <c r="I15" s="42"/>
      <c r="J15" s="42"/>
      <c r="K15" s="42"/>
      <c r="L15" s="42"/>
    </row>
    <row r="16" spans="1:12" x14ac:dyDescent="0.25">
      <c r="A16" s="43">
        <v>3</v>
      </c>
      <c r="B16" s="39" t="s">
        <v>18</v>
      </c>
      <c r="C16" s="42" t="s">
        <v>61</v>
      </c>
      <c r="D16" s="42" t="s">
        <v>50</v>
      </c>
      <c r="E16" s="39" t="s">
        <v>57</v>
      </c>
      <c r="F16" s="42" t="s">
        <v>55</v>
      </c>
      <c r="G16" s="44">
        <v>44857</v>
      </c>
      <c r="H16" s="42" t="s">
        <v>38</v>
      </c>
      <c r="I16" s="42" t="s">
        <v>62</v>
      </c>
      <c r="J16" s="44">
        <v>44880</v>
      </c>
      <c r="K16" s="42" t="s">
        <v>63</v>
      </c>
      <c r="L16" s="42"/>
    </row>
    <row r="17" spans="1:12" x14ac:dyDescent="0.25">
      <c r="A17" s="43">
        <v>4</v>
      </c>
      <c r="B17" s="5" t="s">
        <v>19</v>
      </c>
      <c r="C17" s="42" t="s">
        <v>61</v>
      </c>
      <c r="D17" s="42" t="s">
        <v>50</v>
      </c>
      <c r="E17" s="39" t="s">
        <v>57</v>
      </c>
      <c r="F17" s="42" t="s">
        <v>35</v>
      </c>
      <c r="G17" s="44">
        <v>44732</v>
      </c>
      <c r="H17" s="42" t="s">
        <v>38</v>
      </c>
      <c r="I17" s="42" t="s">
        <v>64</v>
      </c>
      <c r="J17" s="42"/>
      <c r="K17" s="42"/>
      <c r="L17" s="42"/>
    </row>
    <row r="18" spans="1:12" ht="15.75" thickBot="1" x14ac:dyDescent="0.3">
      <c r="A18" s="43">
        <v>5</v>
      </c>
      <c r="B18" s="5" t="s">
        <v>20</v>
      </c>
      <c r="C18" s="42" t="s">
        <v>61</v>
      </c>
      <c r="D18" s="42" t="s">
        <v>50</v>
      </c>
      <c r="E18" s="39" t="s">
        <v>57</v>
      </c>
      <c r="F18" s="42" t="s">
        <v>65</v>
      </c>
      <c r="G18" s="44">
        <v>44883</v>
      </c>
      <c r="H18" s="42" t="s">
        <v>47</v>
      </c>
      <c r="I18" s="42"/>
      <c r="J18" s="42"/>
      <c r="K18" s="42"/>
      <c r="L18" s="42"/>
    </row>
    <row r="19" spans="1:12" ht="45" x14ac:dyDescent="0.25">
      <c r="A19" s="48" t="s">
        <v>0</v>
      </c>
      <c r="B19" s="49" t="s">
        <v>1</v>
      </c>
      <c r="C19" s="35" t="s">
        <v>2</v>
      </c>
      <c r="D19" s="35" t="s">
        <v>49</v>
      </c>
      <c r="E19" s="49" t="s">
        <v>3</v>
      </c>
      <c r="F19" s="49" t="s">
        <v>4</v>
      </c>
      <c r="G19" s="35" t="s">
        <v>5</v>
      </c>
      <c r="H19" s="49" t="s">
        <v>6</v>
      </c>
      <c r="I19" s="50" t="s">
        <v>7</v>
      </c>
      <c r="J19" s="51" t="s">
        <v>8</v>
      </c>
      <c r="K19" s="52" t="s">
        <v>9</v>
      </c>
      <c r="L19" s="51" t="s">
        <v>10</v>
      </c>
    </row>
    <row r="20" spans="1:12" ht="28.5" x14ac:dyDescent="0.25">
      <c r="A20" s="43">
        <v>1</v>
      </c>
      <c r="B20" s="39" t="s">
        <v>21</v>
      </c>
      <c r="C20" s="42" t="s">
        <v>66</v>
      </c>
      <c r="D20" s="42" t="s">
        <v>50</v>
      </c>
      <c r="E20" s="55" t="s">
        <v>67</v>
      </c>
      <c r="F20" s="42" t="s">
        <v>35</v>
      </c>
      <c r="G20" s="44">
        <v>44641</v>
      </c>
      <c r="H20" s="42" t="s">
        <v>47</v>
      </c>
      <c r="I20" s="42"/>
      <c r="J20" s="42"/>
      <c r="K20" s="42"/>
      <c r="L20" s="42"/>
    </row>
    <row r="21" spans="1:12" ht="43.5" thickBot="1" x14ac:dyDescent="0.3">
      <c r="A21" s="43">
        <v>2</v>
      </c>
      <c r="B21" s="57" t="s">
        <v>22</v>
      </c>
      <c r="C21" s="42" t="s">
        <v>66</v>
      </c>
      <c r="D21" s="42" t="s">
        <v>52</v>
      </c>
      <c r="E21" s="58" t="s">
        <v>68</v>
      </c>
      <c r="F21" s="42" t="s">
        <v>53</v>
      </c>
      <c r="G21" s="44">
        <v>44736</v>
      </c>
      <c r="H21" s="42" t="s">
        <v>47</v>
      </c>
      <c r="I21" s="42"/>
      <c r="J21" s="42"/>
      <c r="K21" s="42"/>
      <c r="L21" s="42"/>
    </row>
    <row r="22" spans="1:12" ht="45" x14ac:dyDescent="0.25">
      <c r="A22" s="48" t="s">
        <v>0</v>
      </c>
      <c r="B22" s="49" t="s">
        <v>1</v>
      </c>
      <c r="C22" s="35" t="s">
        <v>2</v>
      </c>
      <c r="D22" s="35" t="s">
        <v>49</v>
      </c>
      <c r="E22" s="49" t="s">
        <v>3</v>
      </c>
      <c r="F22" s="49" t="s">
        <v>4</v>
      </c>
      <c r="G22" s="35" t="s">
        <v>5</v>
      </c>
      <c r="H22" s="49" t="s">
        <v>6</v>
      </c>
      <c r="I22" s="50" t="s">
        <v>7</v>
      </c>
      <c r="J22" s="51" t="s">
        <v>8</v>
      </c>
      <c r="K22" s="52" t="s">
        <v>9</v>
      </c>
      <c r="L22" s="51" t="s">
        <v>10</v>
      </c>
    </row>
    <row r="23" spans="1:12" s="135" customFormat="1" ht="75" x14ac:dyDescent="0.2">
      <c r="A23" s="139">
        <v>1</v>
      </c>
      <c r="B23" s="134" t="s">
        <v>253</v>
      </c>
      <c r="C23" s="78" t="s">
        <v>243</v>
      </c>
      <c r="D23" s="140" t="s">
        <v>50</v>
      </c>
      <c r="E23" s="136" t="s">
        <v>249</v>
      </c>
      <c r="F23" s="78" t="s">
        <v>35</v>
      </c>
      <c r="G23" s="100">
        <v>44335</v>
      </c>
      <c r="H23" s="137" t="s">
        <v>38</v>
      </c>
      <c r="I23" s="78" t="s">
        <v>245</v>
      </c>
      <c r="J23" s="142" t="s">
        <v>246</v>
      </c>
      <c r="K23" s="138" t="s">
        <v>168</v>
      </c>
      <c r="L23" s="143">
        <v>44799</v>
      </c>
    </row>
    <row r="24" spans="1:12" ht="71.25" x14ac:dyDescent="0.25">
      <c r="A24" s="43">
        <v>2</v>
      </c>
      <c r="B24" s="57" t="s">
        <v>252</v>
      </c>
      <c r="C24" s="78" t="s">
        <v>243</v>
      </c>
      <c r="D24" s="5" t="s">
        <v>51</v>
      </c>
      <c r="E24" s="141" t="s">
        <v>244</v>
      </c>
      <c r="F24" s="78" t="s">
        <v>35</v>
      </c>
      <c r="G24" s="44">
        <v>44571</v>
      </c>
      <c r="H24" s="137" t="s">
        <v>38</v>
      </c>
      <c r="I24" s="78" t="s">
        <v>247</v>
      </c>
      <c r="J24" s="42"/>
      <c r="K24" s="28" t="s">
        <v>248</v>
      </c>
      <c r="L24" s="42"/>
    </row>
    <row r="25" spans="1:12" ht="15.75" thickBot="1" x14ac:dyDescent="0.3">
      <c r="A25" s="129"/>
      <c r="B25" s="130"/>
      <c r="C25" s="131"/>
      <c r="D25" s="131"/>
      <c r="E25" s="132"/>
      <c r="F25" s="131"/>
      <c r="G25" s="133"/>
      <c r="H25" s="131"/>
      <c r="I25" s="131"/>
      <c r="J25" s="131"/>
      <c r="K25" s="131"/>
      <c r="L25" s="131"/>
    </row>
    <row r="26" spans="1:12" ht="45" x14ac:dyDescent="0.25">
      <c r="A26" s="48" t="s">
        <v>0</v>
      </c>
      <c r="B26" s="49" t="s">
        <v>1</v>
      </c>
      <c r="C26" s="35" t="s">
        <v>2</v>
      </c>
      <c r="D26" s="35" t="s">
        <v>49</v>
      </c>
      <c r="E26" s="49" t="s">
        <v>3</v>
      </c>
      <c r="F26" s="49" t="s">
        <v>4</v>
      </c>
      <c r="G26" s="35" t="s">
        <v>5</v>
      </c>
      <c r="H26" s="49" t="s">
        <v>6</v>
      </c>
      <c r="I26" s="50" t="s">
        <v>7</v>
      </c>
      <c r="J26" s="51" t="s">
        <v>8</v>
      </c>
      <c r="K26" s="52" t="s">
        <v>9</v>
      </c>
      <c r="L26" s="51" t="s">
        <v>10</v>
      </c>
    </row>
    <row r="27" spans="1:12" ht="114" x14ac:dyDescent="0.25">
      <c r="A27" s="43">
        <v>1</v>
      </c>
      <c r="B27" s="39" t="s">
        <v>23</v>
      </c>
      <c r="C27" s="42" t="s">
        <v>69</v>
      </c>
      <c r="D27" s="5" t="s">
        <v>51</v>
      </c>
      <c r="E27" s="55" t="s">
        <v>70</v>
      </c>
      <c r="F27" s="42" t="s">
        <v>35</v>
      </c>
      <c r="G27" s="44">
        <v>44537</v>
      </c>
      <c r="H27" s="42" t="s">
        <v>47</v>
      </c>
      <c r="I27" s="42"/>
      <c r="J27" s="42"/>
      <c r="K27" s="42"/>
      <c r="L27" s="42"/>
    </row>
    <row r="28" spans="1:12" ht="42.75" x14ac:dyDescent="0.25">
      <c r="A28" s="43">
        <v>2</v>
      </c>
      <c r="B28" s="39" t="s">
        <v>24</v>
      </c>
      <c r="C28" s="42" t="s">
        <v>69</v>
      </c>
      <c r="D28" s="42" t="s">
        <v>58</v>
      </c>
      <c r="E28" s="55" t="s">
        <v>71</v>
      </c>
      <c r="F28" s="42" t="s">
        <v>72</v>
      </c>
      <c r="G28" s="44">
        <v>44643</v>
      </c>
      <c r="H28" s="42" t="s">
        <v>47</v>
      </c>
      <c r="I28" s="42"/>
      <c r="J28" s="42"/>
      <c r="K28" s="42"/>
      <c r="L28" s="42"/>
    </row>
    <row r="29" spans="1:12" x14ac:dyDescent="0.25">
      <c r="A29" s="43">
        <v>3</v>
      </c>
      <c r="B29" s="59" t="s">
        <v>25</v>
      </c>
      <c r="C29" s="42" t="s">
        <v>69</v>
      </c>
      <c r="D29" s="42" t="s">
        <v>58</v>
      </c>
      <c r="E29" s="59" t="s">
        <v>73</v>
      </c>
      <c r="F29" s="42" t="s">
        <v>72</v>
      </c>
      <c r="G29" s="44">
        <v>44683</v>
      </c>
      <c r="H29" s="42" t="s">
        <v>47</v>
      </c>
      <c r="I29" s="42"/>
      <c r="J29" s="42"/>
      <c r="K29" s="42"/>
      <c r="L29" s="42"/>
    </row>
    <row r="30" spans="1:12" ht="71.25" x14ac:dyDescent="0.25">
      <c r="A30" s="43">
        <v>4</v>
      </c>
      <c r="B30" s="12" t="s">
        <v>26</v>
      </c>
      <c r="C30" s="42" t="s">
        <v>69</v>
      </c>
      <c r="D30" s="42" t="s">
        <v>74</v>
      </c>
      <c r="E30" s="12" t="s">
        <v>75</v>
      </c>
      <c r="F30" s="42" t="s">
        <v>55</v>
      </c>
      <c r="G30" s="44">
        <v>44732</v>
      </c>
      <c r="H30" s="42" t="s">
        <v>47</v>
      </c>
      <c r="I30" s="42"/>
      <c r="J30" s="42"/>
      <c r="K30" s="42"/>
      <c r="L30" s="42"/>
    </row>
    <row r="31" spans="1:12" ht="85.5" x14ac:dyDescent="0.25">
      <c r="A31" s="43">
        <v>5</v>
      </c>
      <c r="B31" s="12" t="s">
        <v>27</v>
      </c>
      <c r="C31" s="42" t="s">
        <v>69</v>
      </c>
      <c r="D31" s="42" t="s">
        <v>58</v>
      </c>
      <c r="E31" s="12" t="s">
        <v>76</v>
      </c>
      <c r="F31" s="42" t="s">
        <v>72</v>
      </c>
      <c r="G31" s="44">
        <v>44753</v>
      </c>
      <c r="H31" s="42" t="s">
        <v>47</v>
      </c>
      <c r="I31" s="42"/>
      <c r="J31" s="42"/>
      <c r="K31" s="42"/>
      <c r="L31" s="42"/>
    </row>
    <row r="32" spans="1:12" ht="71.25" x14ac:dyDescent="0.25">
      <c r="A32" s="43">
        <v>6</v>
      </c>
      <c r="B32" s="39" t="s">
        <v>28</v>
      </c>
      <c r="C32" s="42" t="s">
        <v>69</v>
      </c>
      <c r="D32" s="42" t="s">
        <v>58</v>
      </c>
      <c r="E32" s="39" t="s">
        <v>78</v>
      </c>
      <c r="F32" s="42" t="s">
        <v>59</v>
      </c>
      <c r="G32" s="44">
        <v>44831</v>
      </c>
      <c r="H32" s="42" t="s">
        <v>47</v>
      </c>
      <c r="I32" s="42"/>
      <c r="J32" s="42"/>
      <c r="K32" s="42"/>
      <c r="L32" s="42"/>
    </row>
    <row r="33" spans="1:12" x14ac:dyDescent="0.25">
      <c r="A33" s="43">
        <v>7</v>
      </c>
      <c r="B33" s="5" t="s">
        <v>29</v>
      </c>
      <c r="C33" s="42" t="s">
        <v>69</v>
      </c>
      <c r="D33" s="42" t="s">
        <v>58</v>
      </c>
      <c r="E33" s="5" t="s">
        <v>79</v>
      </c>
      <c r="F33" s="42" t="s">
        <v>59</v>
      </c>
      <c r="G33" s="44">
        <v>44831</v>
      </c>
      <c r="H33" s="42" t="s">
        <v>47</v>
      </c>
      <c r="I33" s="42"/>
      <c r="J33" s="42"/>
      <c r="K33" s="42"/>
      <c r="L33" s="42"/>
    </row>
    <row r="34" spans="1:12" ht="57" x14ac:dyDescent="0.25">
      <c r="A34" s="43">
        <v>8</v>
      </c>
      <c r="B34" s="42" t="s">
        <v>101</v>
      </c>
      <c r="C34" s="42" t="s">
        <v>69</v>
      </c>
      <c r="D34" s="42" t="s">
        <v>58</v>
      </c>
      <c r="E34" s="5" t="s">
        <v>80</v>
      </c>
      <c r="F34" s="42" t="s">
        <v>59</v>
      </c>
      <c r="G34" s="44">
        <v>44875</v>
      </c>
      <c r="H34" s="42" t="s">
        <v>47</v>
      </c>
      <c r="I34" s="42"/>
      <c r="J34" s="42"/>
      <c r="K34" s="42"/>
      <c r="L34" s="42"/>
    </row>
    <row r="35" spans="1:12" ht="85.5" x14ac:dyDescent="0.25">
      <c r="A35" s="43">
        <v>9</v>
      </c>
      <c r="B35" s="39" t="s">
        <v>30</v>
      </c>
      <c r="C35" s="42" t="s">
        <v>69</v>
      </c>
      <c r="D35" s="42" t="s">
        <v>58</v>
      </c>
      <c r="E35" s="124" t="s">
        <v>82</v>
      </c>
      <c r="F35" s="42" t="s">
        <v>59</v>
      </c>
      <c r="G35" s="44">
        <v>44851</v>
      </c>
      <c r="H35" s="42" t="s">
        <v>47</v>
      </c>
      <c r="I35" s="42"/>
      <c r="J35" s="42"/>
      <c r="K35" s="42"/>
      <c r="L35" s="42"/>
    </row>
    <row r="36" spans="1:12" ht="99.75" x14ac:dyDescent="0.25">
      <c r="A36" s="43">
        <v>10</v>
      </c>
      <c r="B36" s="42" t="s">
        <v>31</v>
      </c>
      <c r="C36" s="42" t="s">
        <v>69</v>
      </c>
      <c r="D36" s="42" t="s">
        <v>58</v>
      </c>
      <c r="E36" s="39" t="s">
        <v>81</v>
      </c>
      <c r="F36" s="42" t="s">
        <v>59</v>
      </c>
      <c r="G36" s="44">
        <v>44855</v>
      </c>
      <c r="H36" s="42" t="s">
        <v>47</v>
      </c>
      <c r="I36" s="42"/>
      <c r="J36" s="42"/>
      <c r="K36" s="42"/>
      <c r="L36" s="42"/>
    </row>
    <row r="37" spans="1:12" ht="87" customHeight="1" x14ac:dyDescent="0.25">
      <c r="A37" s="43">
        <v>11</v>
      </c>
      <c r="B37" s="125" t="s">
        <v>32</v>
      </c>
      <c r="C37" s="42" t="s">
        <v>69</v>
      </c>
      <c r="D37" s="42" t="s">
        <v>58</v>
      </c>
      <c r="E37" s="20" t="s">
        <v>84</v>
      </c>
      <c r="F37" s="42" t="s">
        <v>59</v>
      </c>
      <c r="G37" s="44">
        <v>44882</v>
      </c>
      <c r="H37" s="42" t="s">
        <v>47</v>
      </c>
      <c r="I37" s="42"/>
      <c r="J37" s="42"/>
      <c r="K37" s="42"/>
      <c r="L37" s="42"/>
    </row>
    <row r="38" spans="1:12" s="128" customFormat="1" ht="71.25" x14ac:dyDescent="0.2">
      <c r="A38" s="126">
        <v>12</v>
      </c>
      <c r="B38" s="17" t="s">
        <v>32</v>
      </c>
      <c r="C38" s="127" t="s">
        <v>69</v>
      </c>
      <c r="D38" s="42" t="s">
        <v>58</v>
      </c>
      <c r="E38" s="20" t="s">
        <v>84</v>
      </c>
      <c r="F38" s="10" t="s">
        <v>59</v>
      </c>
      <c r="G38" s="42"/>
      <c r="H38" s="42" t="s">
        <v>47</v>
      </c>
      <c r="I38" s="42"/>
      <c r="J38" s="42"/>
      <c r="K38" s="42"/>
      <c r="L38" s="42"/>
    </row>
    <row r="39" spans="1:12" ht="71.25" x14ac:dyDescent="0.25">
      <c r="A39" s="43">
        <v>13</v>
      </c>
      <c r="B39" s="125" t="s">
        <v>33</v>
      </c>
      <c r="C39" s="42" t="s">
        <v>69</v>
      </c>
      <c r="D39" s="42" t="s">
        <v>118</v>
      </c>
      <c r="E39" s="20" t="s">
        <v>84</v>
      </c>
      <c r="F39" s="10" t="s">
        <v>83</v>
      </c>
      <c r="G39" s="44">
        <v>44903</v>
      </c>
      <c r="H39" s="42" t="s">
        <v>47</v>
      </c>
      <c r="I39" s="42"/>
      <c r="J39" s="42"/>
      <c r="K39" s="42"/>
      <c r="L39" s="42"/>
    </row>
    <row r="40" spans="1:12" ht="86.25" thickBot="1" x14ac:dyDescent="0.3">
      <c r="A40" s="43">
        <v>14</v>
      </c>
      <c r="B40" s="125" t="s">
        <v>34</v>
      </c>
      <c r="C40" s="42" t="s">
        <v>69</v>
      </c>
      <c r="D40" s="42" t="s">
        <v>52</v>
      </c>
      <c r="E40" s="20" t="s">
        <v>85</v>
      </c>
      <c r="F40" s="42" t="s">
        <v>53</v>
      </c>
      <c r="G40" s="44">
        <v>44882</v>
      </c>
      <c r="H40" s="42" t="s">
        <v>47</v>
      </c>
      <c r="I40" s="42"/>
      <c r="J40" s="42"/>
      <c r="K40" s="42"/>
      <c r="L40" s="42"/>
    </row>
    <row r="41" spans="1:12" ht="45" x14ac:dyDescent="0.25">
      <c r="A41" s="48" t="s">
        <v>0</v>
      </c>
      <c r="B41" s="49" t="s">
        <v>1</v>
      </c>
      <c r="C41" s="35" t="s">
        <v>2</v>
      </c>
      <c r="D41" s="35" t="s">
        <v>49</v>
      </c>
      <c r="E41" s="49" t="s">
        <v>3</v>
      </c>
      <c r="F41" s="49" t="s">
        <v>4</v>
      </c>
      <c r="G41" s="35" t="s">
        <v>5</v>
      </c>
      <c r="H41" s="49" t="s">
        <v>6</v>
      </c>
      <c r="I41" s="50" t="s">
        <v>7</v>
      </c>
      <c r="J41" s="51" t="s">
        <v>8</v>
      </c>
      <c r="K41" s="52" t="s">
        <v>9</v>
      </c>
      <c r="L41" s="51" t="s">
        <v>10</v>
      </c>
    </row>
    <row r="42" spans="1:12" ht="85.5" x14ac:dyDescent="0.25">
      <c r="A42" s="43">
        <v>1</v>
      </c>
      <c r="B42" s="42" t="s">
        <v>218</v>
      </c>
      <c r="C42" s="69" t="s">
        <v>86</v>
      </c>
      <c r="D42" s="42" t="s">
        <v>50</v>
      </c>
      <c r="E42" s="36" t="s">
        <v>255</v>
      </c>
      <c r="F42" s="30" t="s">
        <v>83</v>
      </c>
      <c r="G42" s="44">
        <v>44736</v>
      </c>
      <c r="H42" s="42" t="s">
        <v>47</v>
      </c>
      <c r="I42" s="42"/>
      <c r="J42" s="42"/>
      <c r="K42" s="42"/>
      <c r="L42" s="42"/>
    </row>
    <row r="43" spans="1:12" ht="71.25" x14ac:dyDescent="0.25">
      <c r="A43" s="43">
        <v>2</v>
      </c>
      <c r="B43" s="42" t="s">
        <v>189</v>
      </c>
      <c r="C43" s="69" t="s">
        <v>86</v>
      </c>
      <c r="D43" s="42" t="s">
        <v>50</v>
      </c>
      <c r="E43" s="36" t="s">
        <v>87</v>
      </c>
      <c r="F43" s="70" t="s">
        <v>35</v>
      </c>
      <c r="G43" s="44">
        <v>44956</v>
      </c>
      <c r="H43" s="42" t="s">
        <v>47</v>
      </c>
      <c r="I43" s="42"/>
      <c r="J43" s="42"/>
      <c r="K43" s="42"/>
      <c r="L43" s="42"/>
    </row>
    <row r="44" spans="1:12" ht="14.25" x14ac:dyDescent="0.25">
      <c r="A44" s="251">
        <v>3</v>
      </c>
      <c r="B44" s="245" t="s">
        <v>190</v>
      </c>
      <c r="C44" s="249" t="s">
        <v>86</v>
      </c>
      <c r="D44" s="250" t="s">
        <v>50</v>
      </c>
      <c r="E44" s="245" t="s">
        <v>88</v>
      </c>
      <c r="F44" s="248" t="s">
        <v>55</v>
      </c>
      <c r="G44" s="243">
        <v>44916</v>
      </c>
      <c r="H44" s="252" t="s">
        <v>123</v>
      </c>
      <c r="I44" s="254" t="s">
        <v>122</v>
      </c>
      <c r="J44" s="243">
        <v>44956</v>
      </c>
      <c r="K44" s="252" t="s">
        <v>62</v>
      </c>
      <c r="L44" s="256">
        <v>44958</v>
      </c>
    </row>
    <row r="45" spans="1:12" ht="59.25" customHeight="1" x14ac:dyDescent="0.25">
      <c r="A45" s="251"/>
      <c r="B45" s="245"/>
      <c r="C45" s="249"/>
      <c r="D45" s="250"/>
      <c r="E45" s="245"/>
      <c r="F45" s="248"/>
      <c r="G45" s="244"/>
      <c r="H45" s="253"/>
      <c r="I45" s="255"/>
      <c r="J45" s="253"/>
      <c r="K45" s="253"/>
      <c r="L45" s="253"/>
    </row>
    <row r="46" spans="1:12" ht="15.75" thickBot="1" x14ac:dyDescent="0.3"/>
    <row r="47" spans="1:12" ht="15.75" thickBot="1" x14ac:dyDescent="0.3">
      <c r="A47" s="162">
        <f>A12+A18+A21+A24+A40+A44</f>
        <v>36</v>
      </c>
      <c r="B47" s="161" t="s">
        <v>262</v>
      </c>
    </row>
    <row r="49" spans="2:8" ht="15.75" thickBot="1" x14ac:dyDescent="0.3">
      <c r="B49" s="144" t="s">
        <v>2</v>
      </c>
      <c r="C49" s="144" t="s">
        <v>55</v>
      </c>
      <c r="D49" s="144" t="s">
        <v>35</v>
      </c>
      <c r="E49" s="144" t="s">
        <v>59</v>
      </c>
      <c r="F49" s="144" t="s">
        <v>53</v>
      </c>
      <c r="G49" s="144" t="s">
        <v>65</v>
      </c>
      <c r="H49" s="145" t="s">
        <v>256</v>
      </c>
    </row>
    <row r="50" spans="2:8" x14ac:dyDescent="0.25">
      <c r="B50" s="146" t="s">
        <v>37</v>
      </c>
      <c r="C50" s="147">
        <v>2</v>
      </c>
      <c r="D50" s="148">
        <v>5</v>
      </c>
      <c r="E50" s="148">
        <v>2</v>
      </c>
      <c r="F50" s="147">
        <v>1</v>
      </c>
      <c r="G50" s="147">
        <v>0</v>
      </c>
      <c r="H50" s="149">
        <f t="shared" ref="H50:H56" si="0">SUM(C50:G50)</f>
        <v>10</v>
      </c>
    </row>
    <row r="51" spans="2:8" x14ac:dyDescent="0.25">
      <c r="B51" s="150" t="s">
        <v>257</v>
      </c>
      <c r="C51" s="151">
        <v>1</v>
      </c>
      <c r="D51" s="152">
        <v>2</v>
      </c>
      <c r="E51" s="152">
        <v>0</v>
      </c>
      <c r="F51" s="151">
        <v>0</v>
      </c>
      <c r="G51" s="151">
        <v>2</v>
      </c>
      <c r="H51" s="153">
        <f t="shared" si="0"/>
        <v>5</v>
      </c>
    </row>
    <row r="52" spans="2:8" x14ac:dyDescent="0.25">
      <c r="B52" s="150" t="s">
        <v>258</v>
      </c>
      <c r="C52" s="151">
        <v>0</v>
      </c>
      <c r="D52" s="152">
        <v>1</v>
      </c>
      <c r="E52" s="152">
        <v>0</v>
      </c>
      <c r="F52" s="151">
        <v>1</v>
      </c>
      <c r="G52" s="151">
        <v>0</v>
      </c>
      <c r="H52" s="153">
        <f t="shared" si="0"/>
        <v>2</v>
      </c>
    </row>
    <row r="53" spans="2:8" x14ac:dyDescent="0.25">
      <c r="B53" s="150" t="s">
        <v>259</v>
      </c>
      <c r="C53" s="151">
        <v>0</v>
      </c>
      <c r="D53" s="152">
        <v>2</v>
      </c>
      <c r="E53" s="152">
        <v>0</v>
      </c>
      <c r="F53" s="151">
        <v>0</v>
      </c>
      <c r="G53" s="151">
        <v>0</v>
      </c>
      <c r="H53" s="153">
        <f t="shared" si="0"/>
        <v>2</v>
      </c>
    </row>
    <row r="54" spans="2:8" x14ac:dyDescent="0.25">
      <c r="B54" s="150" t="s">
        <v>260</v>
      </c>
      <c r="C54" s="151">
        <v>2</v>
      </c>
      <c r="D54" s="152">
        <v>1</v>
      </c>
      <c r="E54" s="152">
        <v>0</v>
      </c>
      <c r="F54" s="151">
        <v>0</v>
      </c>
      <c r="G54" s="151">
        <v>0</v>
      </c>
      <c r="H54" s="153">
        <f t="shared" si="0"/>
        <v>3</v>
      </c>
    </row>
    <row r="55" spans="2:8" x14ac:dyDescent="0.25">
      <c r="B55" s="150" t="s">
        <v>69</v>
      </c>
      <c r="C55" s="151">
        <v>2</v>
      </c>
      <c r="D55" s="152">
        <v>1</v>
      </c>
      <c r="E55" s="152">
        <v>10</v>
      </c>
      <c r="F55" s="151">
        <v>1</v>
      </c>
      <c r="G55" s="151">
        <v>0</v>
      </c>
      <c r="H55" s="153">
        <f t="shared" si="0"/>
        <v>14</v>
      </c>
    </row>
    <row r="56" spans="2:8" ht="15.75" thickBot="1" x14ac:dyDescent="0.3">
      <c r="B56" s="154" t="s">
        <v>261</v>
      </c>
      <c r="C56" s="155">
        <v>0</v>
      </c>
      <c r="D56" s="156">
        <v>0</v>
      </c>
      <c r="E56" s="156">
        <v>0</v>
      </c>
      <c r="F56" s="155">
        <v>0</v>
      </c>
      <c r="G56" s="155">
        <v>0</v>
      </c>
      <c r="H56" s="157">
        <f t="shared" si="0"/>
        <v>0</v>
      </c>
    </row>
    <row r="57" spans="2:8" ht="15.75" thickBot="1" x14ac:dyDescent="0.3">
      <c r="B57"/>
      <c r="C57"/>
      <c r="D57"/>
      <c r="E57"/>
      <c r="F57" s="158"/>
      <c r="G57"/>
      <c r="H57" s="159">
        <f>SUM(H50:H56)</f>
        <v>36</v>
      </c>
    </row>
  </sheetData>
  <mergeCells count="13">
    <mergeCell ref="G44:G45"/>
    <mergeCell ref="E44:E45"/>
    <mergeCell ref="B44:B45"/>
    <mergeCell ref="A1:L1"/>
    <mergeCell ref="F44:F45"/>
    <mergeCell ref="C44:C45"/>
    <mergeCell ref="D44:D45"/>
    <mergeCell ref="A44:A45"/>
    <mergeCell ref="H44:H45"/>
    <mergeCell ref="I44:I45"/>
    <mergeCell ref="J44:J45"/>
    <mergeCell ref="K44:K45"/>
    <mergeCell ref="L44:L45"/>
  </mergeCells>
  <phoneticPr fontId="7" type="noConversion"/>
  <pageMargins left="0.511811024" right="0.511811024" top="0.78740157499999996" bottom="0.78740157499999996" header="0.31496062000000002" footer="0.31496062000000002"/>
  <pageSetup paperSize="9" scale="4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6A5F3-147B-4E14-8DA9-8D0090D3408B}">
  <dimension ref="A1:AJ47"/>
  <sheetViews>
    <sheetView zoomScale="80" zoomScaleNormal="80" workbookViewId="0">
      <selection activeCell="A33" sqref="A1:XFD1048576"/>
    </sheetView>
  </sheetViews>
  <sheetFormatPr defaultColWidth="23.28515625" defaultRowHeight="15" x14ac:dyDescent="0.25"/>
  <cols>
    <col min="1" max="1" width="5.5703125" style="119" bestFit="1" customWidth="1"/>
    <col min="2" max="2" width="30.140625" style="117" customWidth="1"/>
    <col min="3" max="3" width="13.5703125" style="118" bestFit="1" customWidth="1"/>
    <col min="4" max="4" width="22.5703125" style="117" bestFit="1" customWidth="1"/>
    <col min="5" max="5" width="42.42578125" style="118" customWidth="1"/>
    <col min="6" max="12" width="23.28515625" style="117"/>
    <col min="13" max="16384" width="23.28515625" style="118"/>
  </cols>
  <sheetData>
    <row r="1" spans="1:12" ht="15.75" thickBot="1" x14ac:dyDescent="0.3">
      <c r="A1" s="259" t="s">
        <v>203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2" ht="45" x14ac:dyDescent="0.25">
      <c r="A2" s="48" t="s">
        <v>0</v>
      </c>
      <c r="B2" s="49" t="s">
        <v>1</v>
      </c>
      <c r="C2" s="35" t="s">
        <v>2</v>
      </c>
      <c r="D2" s="35" t="s">
        <v>49</v>
      </c>
      <c r="E2" s="49" t="s">
        <v>3</v>
      </c>
      <c r="F2" s="49" t="s">
        <v>4</v>
      </c>
      <c r="G2" s="35" t="s">
        <v>5</v>
      </c>
      <c r="H2" s="49" t="s">
        <v>6</v>
      </c>
      <c r="I2" s="50" t="s">
        <v>164</v>
      </c>
      <c r="J2" s="51" t="s">
        <v>8</v>
      </c>
      <c r="K2" s="52" t="s">
        <v>9</v>
      </c>
      <c r="L2" s="53" t="s">
        <v>10</v>
      </c>
    </row>
    <row r="3" spans="1:12" s="14" customFormat="1" ht="157.5" x14ac:dyDescent="0.25">
      <c r="A3" s="9">
        <v>1</v>
      </c>
      <c r="B3" s="10" t="s">
        <v>148</v>
      </c>
      <c r="C3" s="42" t="s">
        <v>37</v>
      </c>
      <c r="D3" s="42" t="s">
        <v>50</v>
      </c>
      <c r="E3" s="28" t="s">
        <v>95</v>
      </c>
      <c r="F3" s="8" t="s">
        <v>35</v>
      </c>
      <c r="G3" s="41">
        <v>44354</v>
      </c>
      <c r="H3" s="42" t="s">
        <v>38</v>
      </c>
      <c r="I3" s="12" t="s">
        <v>92</v>
      </c>
      <c r="J3" s="13"/>
      <c r="K3" s="13" t="s">
        <v>45</v>
      </c>
      <c r="L3" s="26"/>
    </row>
    <row r="4" spans="1:12" ht="213.75" x14ac:dyDescent="0.25">
      <c r="A4" s="43">
        <v>2</v>
      </c>
      <c r="B4" s="12" t="s">
        <v>41</v>
      </c>
      <c r="C4" s="42" t="s">
        <v>37</v>
      </c>
      <c r="D4" s="42" t="s">
        <v>50</v>
      </c>
      <c r="E4" s="54" t="s">
        <v>42</v>
      </c>
      <c r="F4" s="42" t="s">
        <v>35</v>
      </c>
      <c r="G4" s="44">
        <v>44503</v>
      </c>
      <c r="H4" s="94" t="s">
        <v>132</v>
      </c>
      <c r="I4" s="5" t="s">
        <v>149</v>
      </c>
      <c r="J4" s="44"/>
      <c r="K4" s="42" t="s">
        <v>45</v>
      </c>
      <c r="L4" s="45" t="s">
        <v>45</v>
      </c>
    </row>
    <row r="5" spans="1:12" ht="57" x14ac:dyDescent="0.25">
      <c r="A5" s="43">
        <v>3</v>
      </c>
      <c r="B5" s="39" t="s">
        <v>11</v>
      </c>
      <c r="C5" s="42" t="s">
        <v>37</v>
      </c>
      <c r="D5" s="42" t="s">
        <v>50</v>
      </c>
      <c r="E5" s="55" t="s">
        <v>46</v>
      </c>
      <c r="F5" s="42" t="s">
        <v>35</v>
      </c>
      <c r="G5" s="29">
        <v>44795</v>
      </c>
      <c r="H5" s="42" t="s">
        <v>47</v>
      </c>
      <c r="I5" s="42" t="s">
        <v>47</v>
      </c>
      <c r="J5" s="42"/>
      <c r="K5" s="42"/>
      <c r="L5" s="45"/>
    </row>
    <row r="6" spans="1:12" ht="71.25" x14ac:dyDescent="0.25">
      <c r="A6" s="43">
        <v>4</v>
      </c>
      <c r="B6" s="39" t="s">
        <v>12</v>
      </c>
      <c r="C6" s="42" t="s">
        <v>37</v>
      </c>
      <c r="D6" s="5" t="s">
        <v>51</v>
      </c>
      <c r="E6" s="55" t="s">
        <v>48</v>
      </c>
      <c r="F6" s="42" t="s">
        <v>35</v>
      </c>
      <c r="G6" s="44">
        <v>44847</v>
      </c>
      <c r="H6" s="42" t="s">
        <v>38</v>
      </c>
      <c r="I6" s="5" t="s">
        <v>204</v>
      </c>
      <c r="J6" s="44">
        <v>45077</v>
      </c>
      <c r="K6" s="42"/>
      <c r="L6" s="45"/>
    </row>
    <row r="7" spans="1:12" ht="42.75" x14ac:dyDescent="0.25">
      <c r="A7" s="43">
        <v>5</v>
      </c>
      <c r="B7" s="12" t="s">
        <v>205</v>
      </c>
      <c r="C7" s="42" t="s">
        <v>37</v>
      </c>
      <c r="D7" s="42" t="s">
        <v>52</v>
      </c>
      <c r="E7" s="54" t="s">
        <v>54</v>
      </c>
      <c r="F7" s="5" t="s">
        <v>53</v>
      </c>
      <c r="G7" s="46">
        <v>44886</v>
      </c>
      <c r="H7" s="70" t="s">
        <v>132</v>
      </c>
      <c r="I7" s="5" t="s">
        <v>150</v>
      </c>
      <c r="J7" s="44">
        <v>44986</v>
      </c>
      <c r="K7" s="42" t="s">
        <v>151</v>
      </c>
      <c r="L7" s="45"/>
    </row>
    <row r="8" spans="1:12" s="31" customFormat="1" x14ac:dyDescent="0.25">
      <c r="A8" s="32"/>
      <c r="B8" s="28"/>
      <c r="C8" s="28"/>
      <c r="D8" s="42"/>
      <c r="E8" s="28"/>
      <c r="F8" s="28"/>
      <c r="G8" s="29"/>
      <c r="H8" s="28"/>
      <c r="I8" s="28"/>
      <c r="J8" s="29"/>
      <c r="K8" s="28"/>
      <c r="L8" s="103"/>
    </row>
    <row r="9" spans="1:12" ht="45" x14ac:dyDescent="0.25">
      <c r="A9" s="63" t="s">
        <v>0</v>
      </c>
      <c r="B9" s="64" t="s">
        <v>1</v>
      </c>
      <c r="C9" s="38" t="s">
        <v>2</v>
      </c>
      <c r="D9" s="38" t="s">
        <v>49</v>
      </c>
      <c r="E9" s="64" t="s">
        <v>3</v>
      </c>
      <c r="F9" s="64" t="s">
        <v>4</v>
      </c>
      <c r="G9" s="38" t="s">
        <v>5</v>
      </c>
      <c r="H9" s="38" t="s">
        <v>6</v>
      </c>
      <c r="I9" s="65" t="s">
        <v>164</v>
      </c>
      <c r="J9" s="66" t="s">
        <v>8</v>
      </c>
      <c r="K9" s="67" t="s">
        <v>9</v>
      </c>
      <c r="L9" s="68" t="s">
        <v>10</v>
      </c>
    </row>
    <row r="10" spans="1:12" ht="28.5" x14ac:dyDescent="0.25">
      <c r="A10" s="43">
        <v>1</v>
      </c>
      <c r="B10" s="8" t="s">
        <v>137</v>
      </c>
      <c r="C10" s="42" t="s">
        <v>61</v>
      </c>
      <c r="D10" s="5" t="s">
        <v>51</v>
      </c>
      <c r="E10" s="55" t="s">
        <v>138</v>
      </c>
      <c r="F10" s="42" t="s">
        <v>65</v>
      </c>
      <c r="G10" s="44">
        <v>44883</v>
      </c>
      <c r="H10" s="42" t="s">
        <v>47</v>
      </c>
      <c r="I10" s="42"/>
      <c r="J10" s="42"/>
      <c r="K10" s="42"/>
      <c r="L10" s="45"/>
    </row>
    <row r="11" spans="1:12" ht="57" x14ac:dyDescent="0.25">
      <c r="A11" s="43">
        <v>2</v>
      </c>
      <c r="B11" s="39" t="s">
        <v>17</v>
      </c>
      <c r="C11" s="42" t="s">
        <v>61</v>
      </c>
      <c r="D11" s="42" t="s">
        <v>50</v>
      </c>
      <c r="E11" s="39" t="s">
        <v>77</v>
      </c>
      <c r="F11" s="42" t="s">
        <v>35</v>
      </c>
      <c r="G11" s="44">
        <v>44762</v>
      </c>
      <c r="H11" s="42" t="s">
        <v>38</v>
      </c>
      <c r="I11" s="5" t="s">
        <v>161</v>
      </c>
      <c r="J11" s="42" t="s">
        <v>195</v>
      </c>
      <c r="K11" s="42"/>
      <c r="L11" s="45"/>
    </row>
    <row r="12" spans="1:12" ht="85.5" x14ac:dyDescent="0.25">
      <c r="A12" s="43">
        <v>3</v>
      </c>
      <c r="B12" s="39" t="s">
        <v>18</v>
      </c>
      <c r="C12" s="42" t="s">
        <v>61</v>
      </c>
      <c r="D12" s="42" t="s">
        <v>50</v>
      </c>
      <c r="E12" s="20" t="s">
        <v>142</v>
      </c>
      <c r="F12" s="42" t="s">
        <v>35</v>
      </c>
      <c r="G12" s="44">
        <v>44980</v>
      </c>
      <c r="H12" s="42" t="s">
        <v>47</v>
      </c>
      <c r="I12" s="42"/>
      <c r="J12" s="44"/>
      <c r="K12" s="42"/>
      <c r="L12" s="45"/>
    </row>
    <row r="13" spans="1:12" ht="33.75" customHeight="1" x14ac:dyDescent="0.25">
      <c r="A13" s="43">
        <v>4</v>
      </c>
      <c r="B13" s="5" t="s">
        <v>20</v>
      </c>
      <c r="C13" s="42" t="s">
        <v>61</v>
      </c>
      <c r="D13" s="42" t="s">
        <v>50</v>
      </c>
      <c r="E13" s="39" t="s">
        <v>57</v>
      </c>
      <c r="F13" s="42" t="s">
        <v>65</v>
      </c>
      <c r="G13" s="44">
        <v>44883</v>
      </c>
      <c r="H13" s="42" t="s">
        <v>47</v>
      </c>
      <c r="I13" s="42"/>
      <c r="J13" s="42"/>
      <c r="K13" s="42"/>
      <c r="L13" s="45"/>
    </row>
    <row r="14" spans="1:12" s="18" customFormat="1" ht="85.5" x14ac:dyDescent="0.25">
      <c r="A14" s="15">
        <v>5</v>
      </c>
      <c r="B14" s="30" t="s">
        <v>177</v>
      </c>
      <c r="C14" s="42" t="s">
        <v>61</v>
      </c>
      <c r="D14" s="8" t="s">
        <v>52</v>
      </c>
      <c r="E14" s="36" t="s">
        <v>140</v>
      </c>
      <c r="F14" s="8" t="s">
        <v>53</v>
      </c>
      <c r="G14" s="16">
        <v>45012</v>
      </c>
      <c r="H14" s="70" t="s">
        <v>132</v>
      </c>
      <c r="I14" s="5" t="s">
        <v>152</v>
      </c>
      <c r="J14" s="16"/>
      <c r="K14" s="33"/>
      <c r="L14" s="25"/>
    </row>
    <row r="15" spans="1:12" s="18" customFormat="1" ht="85.5" x14ac:dyDescent="0.25">
      <c r="A15" s="15">
        <v>6</v>
      </c>
      <c r="B15" s="28" t="s">
        <v>178</v>
      </c>
      <c r="C15" s="42" t="s">
        <v>61</v>
      </c>
      <c r="D15" s="8" t="s">
        <v>52</v>
      </c>
      <c r="E15" s="37" t="s">
        <v>140</v>
      </c>
      <c r="F15" s="8" t="s">
        <v>53</v>
      </c>
      <c r="G15" s="16">
        <v>45012</v>
      </c>
      <c r="H15" s="42" t="s">
        <v>47</v>
      </c>
      <c r="I15" s="42"/>
      <c r="J15" s="16"/>
      <c r="K15" s="33"/>
      <c r="L15" s="25"/>
    </row>
    <row r="16" spans="1:12" s="76" customFormat="1" ht="100.5" x14ac:dyDescent="0.25">
      <c r="A16" s="70">
        <v>7</v>
      </c>
      <c r="B16" s="70" t="s">
        <v>179</v>
      </c>
      <c r="C16" s="42" t="s">
        <v>61</v>
      </c>
      <c r="D16" s="70" t="s">
        <v>50</v>
      </c>
      <c r="E16" s="40" t="s">
        <v>234</v>
      </c>
      <c r="F16" s="70" t="s">
        <v>83</v>
      </c>
      <c r="G16" s="74" t="s">
        <v>154</v>
      </c>
      <c r="H16" s="42" t="s">
        <v>47</v>
      </c>
      <c r="I16" s="55"/>
      <c r="J16" s="70"/>
      <c r="K16" s="74"/>
      <c r="L16" s="87"/>
    </row>
    <row r="17" spans="1:34" s="76" customFormat="1" ht="100.5" x14ac:dyDescent="0.25">
      <c r="A17" s="70">
        <v>8</v>
      </c>
      <c r="B17" s="70" t="s">
        <v>227</v>
      </c>
      <c r="C17" s="42" t="s">
        <v>61</v>
      </c>
      <c r="D17" s="70" t="s">
        <v>58</v>
      </c>
      <c r="E17" s="40" t="s">
        <v>235</v>
      </c>
      <c r="F17" s="70" t="s">
        <v>83</v>
      </c>
      <c r="G17" s="13" t="s">
        <v>154</v>
      </c>
      <c r="H17" s="42" t="s">
        <v>47</v>
      </c>
      <c r="I17" s="55"/>
      <c r="J17" s="70"/>
      <c r="K17" s="74"/>
      <c r="L17" s="87"/>
    </row>
    <row r="18" spans="1:34" s="85" customFormat="1" ht="114" x14ac:dyDescent="0.2">
      <c r="A18" s="70">
        <v>9</v>
      </c>
      <c r="B18" s="28" t="s">
        <v>26</v>
      </c>
      <c r="C18" s="42" t="s">
        <v>61</v>
      </c>
      <c r="D18" s="10" t="s">
        <v>50</v>
      </c>
      <c r="E18" s="36" t="s">
        <v>158</v>
      </c>
      <c r="F18" s="10" t="s">
        <v>83</v>
      </c>
      <c r="G18" s="83" t="s">
        <v>159</v>
      </c>
      <c r="H18" s="5" t="s">
        <v>47</v>
      </c>
      <c r="I18" s="84"/>
      <c r="J18" s="84"/>
      <c r="K18" s="84"/>
      <c r="L18" s="88"/>
    </row>
    <row r="19" spans="1:34" s="85" customFormat="1" ht="14.25" x14ac:dyDescent="0.2">
      <c r="A19" s="70"/>
      <c r="B19" s="28"/>
      <c r="C19" s="42"/>
      <c r="D19" s="10"/>
      <c r="E19" s="37"/>
      <c r="F19" s="10"/>
      <c r="G19" s="30"/>
      <c r="H19" s="28"/>
      <c r="I19" s="84"/>
      <c r="J19" s="30"/>
      <c r="K19" s="84"/>
      <c r="L19" s="88"/>
    </row>
    <row r="20" spans="1:34" ht="45" x14ac:dyDescent="0.25">
      <c r="A20" s="63" t="s">
        <v>0</v>
      </c>
      <c r="B20" s="64" t="s">
        <v>1</v>
      </c>
      <c r="C20" s="38" t="s">
        <v>2</v>
      </c>
      <c r="D20" s="38" t="s">
        <v>49</v>
      </c>
      <c r="E20" s="64" t="s">
        <v>3</v>
      </c>
      <c r="F20" s="64" t="s">
        <v>4</v>
      </c>
      <c r="G20" s="38" t="s">
        <v>5</v>
      </c>
      <c r="H20" s="64" t="s">
        <v>6</v>
      </c>
      <c r="I20" s="65" t="s">
        <v>164</v>
      </c>
      <c r="J20" s="66" t="s">
        <v>8</v>
      </c>
      <c r="K20" s="67" t="s">
        <v>9</v>
      </c>
      <c r="L20" s="68" t="s">
        <v>10</v>
      </c>
    </row>
    <row r="21" spans="1:34" ht="42.75" x14ac:dyDescent="0.25">
      <c r="A21" s="43">
        <v>1</v>
      </c>
      <c r="B21" s="57" t="s">
        <v>22</v>
      </c>
      <c r="C21" s="5" t="s">
        <v>66</v>
      </c>
      <c r="D21" s="42" t="s">
        <v>52</v>
      </c>
      <c r="E21" s="58" t="s">
        <v>68</v>
      </c>
      <c r="F21" s="42" t="s">
        <v>53</v>
      </c>
      <c r="G21" s="44">
        <v>44736</v>
      </c>
      <c r="H21" s="70" t="s">
        <v>132</v>
      </c>
      <c r="I21" s="28" t="s">
        <v>141</v>
      </c>
      <c r="J21" s="42" t="s">
        <v>195</v>
      </c>
      <c r="K21" s="42"/>
      <c r="L21" s="45"/>
    </row>
    <row r="22" spans="1:34" s="76" customFormat="1" ht="28.5" x14ac:dyDescent="0.25">
      <c r="A22" s="269">
        <v>2</v>
      </c>
      <c r="B22" s="271" t="s">
        <v>208</v>
      </c>
      <c r="C22" s="5" t="s">
        <v>66</v>
      </c>
      <c r="D22" s="271"/>
      <c r="E22" s="271" t="s">
        <v>207</v>
      </c>
      <c r="F22" s="271" t="s">
        <v>83</v>
      </c>
      <c r="G22" s="273">
        <v>45215</v>
      </c>
      <c r="H22" s="271" t="s">
        <v>100</v>
      </c>
      <c r="J22" s="271"/>
      <c r="K22" s="271"/>
      <c r="L22" s="276"/>
      <c r="M22" s="275"/>
      <c r="N22" s="275"/>
      <c r="O22" s="275"/>
      <c r="P22" s="275"/>
      <c r="Q22" s="275"/>
      <c r="R22" s="275"/>
      <c r="S22" s="275"/>
      <c r="T22" s="275"/>
      <c r="U22" s="275"/>
      <c r="V22" s="279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</row>
    <row r="23" spans="1:34" s="76" customFormat="1" ht="28.5" x14ac:dyDescent="0.25">
      <c r="A23" s="270"/>
      <c r="B23" s="272"/>
      <c r="C23" s="5" t="s">
        <v>66</v>
      </c>
      <c r="D23" s="278"/>
      <c r="E23" s="272"/>
      <c r="F23" s="272"/>
      <c r="G23" s="274"/>
      <c r="H23" s="272"/>
      <c r="J23" s="272"/>
      <c r="K23" s="272"/>
      <c r="L23" s="277"/>
      <c r="M23" s="275"/>
      <c r="N23" s="275"/>
      <c r="O23" s="275"/>
      <c r="P23" s="275"/>
      <c r="Q23" s="275"/>
      <c r="R23" s="275"/>
      <c r="S23" s="275"/>
      <c r="T23" s="275"/>
      <c r="U23" s="275"/>
      <c r="V23" s="280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</row>
    <row r="24" spans="1:34" ht="45" x14ac:dyDescent="0.25">
      <c r="A24" s="63" t="s">
        <v>0</v>
      </c>
      <c r="B24" s="64" t="s">
        <v>1</v>
      </c>
      <c r="C24" s="38" t="s">
        <v>2</v>
      </c>
      <c r="D24" s="38" t="s">
        <v>49</v>
      </c>
      <c r="E24" s="64" t="s">
        <v>3</v>
      </c>
      <c r="F24" s="64" t="s">
        <v>4</v>
      </c>
      <c r="G24" s="38" t="s">
        <v>5</v>
      </c>
      <c r="H24" s="64" t="s">
        <v>6</v>
      </c>
      <c r="I24" s="65" t="s">
        <v>164</v>
      </c>
      <c r="J24" s="66" t="s">
        <v>8</v>
      </c>
      <c r="K24" s="67" t="s">
        <v>9</v>
      </c>
      <c r="L24" s="68" t="s">
        <v>10</v>
      </c>
    </row>
    <row r="25" spans="1:34" s="18" customFormat="1" ht="57" x14ac:dyDescent="0.25">
      <c r="A25" s="15">
        <v>1</v>
      </c>
      <c r="B25" s="8" t="s">
        <v>29</v>
      </c>
      <c r="C25" s="42" t="s">
        <v>69</v>
      </c>
      <c r="D25" s="42" t="s">
        <v>58</v>
      </c>
      <c r="E25" s="20" t="s">
        <v>109</v>
      </c>
      <c r="F25" s="8" t="s">
        <v>59</v>
      </c>
      <c r="G25" s="16">
        <v>44875</v>
      </c>
      <c r="H25" s="42" t="s">
        <v>38</v>
      </c>
      <c r="I25" s="8" t="s">
        <v>196</v>
      </c>
      <c r="J25" s="44">
        <v>45007</v>
      </c>
      <c r="K25" s="42" t="s">
        <v>65</v>
      </c>
      <c r="L25" s="104">
        <v>45027</v>
      </c>
    </row>
    <row r="26" spans="1:34" s="18" customFormat="1" ht="57" customHeight="1" x14ac:dyDescent="0.25">
      <c r="A26" s="15">
        <v>2</v>
      </c>
      <c r="B26" s="10" t="s">
        <v>30</v>
      </c>
      <c r="C26" s="42" t="s">
        <v>69</v>
      </c>
      <c r="D26" s="42" t="s">
        <v>58</v>
      </c>
      <c r="E26" s="20" t="s">
        <v>111</v>
      </c>
      <c r="F26" s="10" t="s">
        <v>102</v>
      </c>
      <c r="G26" s="16">
        <v>44859</v>
      </c>
      <c r="H26" s="95" t="s">
        <v>132</v>
      </c>
      <c r="I26" s="8" t="s">
        <v>198</v>
      </c>
      <c r="J26" s="44">
        <v>45001</v>
      </c>
      <c r="K26" s="42"/>
      <c r="L26" s="45"/>
    </row>
    <row r="27" spans="1:34" s="18" customFormat="1" ht="156.75" x14ac:dyDescent="0.25">
      <c r="A27" s="15">
        <v>3</v>
      </c>
      <c r="B27" s="17" t="s">
        <v>31</v>
      </c>
      <c r="C27" s="42" t="s">
        <v>69</v>
      </c>
      <c r="D27" s="42" t="s">
        <v>58</v>
      </c>
      <c r="E27" s="20" t="s">
        <v>112</v>
      </c>
      <c r="F27" s="8" t="s">
        <v>59</v>
      </c>
      <c r="G27" s="16">
        <v>44868</v>
      </c>
      <c r="H27" s="95" t="s">
        <v>132</v>
      </c>
      <c r="I27" s="96" t="s">
        <v>197</v>
      </c>
      <c r="J27" s="44">
        <v>44996</v>
      </c>
      <c r="K27" s="42"/>
      <c r="L27" s="45"/>
    </row>
    <row r="28" spans="1:34" s="18" customFormat="1" ht="171" x14ac:dyDescent="0.25">
      <c r="A28" s="15">
        <v>4</v>
      </c>
      <c r="B28" s="8" t="s">
        <v>105</v>
      </c>
      <c r="C28" s="42" t="s">
        <v>69</v>
      </c>
      <c r="D28" s="42" t="s">
        <v>58</v>
      </c>
      <c r="E28" s="20" t="s">
        <v>114</v>
      </c>
      <c r="F28" s="8" t="s">
        <v>35</v>
      </c>
      <c r="G28" s="16">
        <v>44984</v>
      </c>
      <c r="H28" s="97" t="s">
        <v>199</v>
      </c>
      <c r="I28" s="8" t="s">
        <v>200</v>
      </c>
      <c r="J28" s="42"/>
      <c r="K28" s="42"/>
      <c r="L28" s="45"/>
    </row>
    <row r="29" spans="1:34" s="18" customFormat="1" ht="270.75" x14ac:dyDescent="0.25">
      <c r="A29" s="15">
        <v>5</v>
      </c>
      <c r="B29" s="17" t="s">
        <v>183</v>
      </c>
      <c r="C29" s="42" t="s">
        <v>69</v>
      </c>
      <c r="D29" s="8" t="s">
        <v>118</v>
      </c>
      <c r="E29" s="36" t="s">
        <v>119</v>
      </c>
      <c r="F29" s="8" t="s">
        <v>83</v>
      </c>
      <c r="G29" s="16">
        <v>45027</v>
      </c>
      <c r="H29" s="8" t="s">
        <v>116</v>
      </c>
      <c r="I29" s="8"/>
      <c r="J29" s="16"/>
      <c r="K29" s="17"/>
      <c r="L29" s="25"/>
    </row>
    <row r="30" spans="1:34" s="18" customFormat="1" ht="85.5" x14ac:dyDescent="0.25">
      <c r="A30" s="15">
        <v>6</v>
      </c>
      <c r="B30" s="17" t="s">
        <v>184</v>
      </c>
      <c r="C30" s="8" t="s">
        <v>69</v>
      </c>
      <c r="D30" s="8" t="s">
        <v>59</v>
      </c>
      <c r="E30" s="36" t="s">
        <v>120</v>
      </c>
      <c r="F30" s="8" t="s">
        <v>59</v>
      </c>
      <c r="G30" s="16">
        <v>45033</v>
      </c>
      <c r="H30" s="8" t="s">
        <v>117</v>
      </c>
      <c r="I30" s="8"/>
      <c r="J30" s="16"/>
      <c r="K30" s="17"/>
      <c r="L30" s="25"/>
    </row>
    <row r="31" spans="1:34" s="31" customFormat="1" ht="282.75" customHeight="1" x14ac:dyDescent="0.25">
      <c r="A31" s="28">
        <v>7</v>
      </c>
      <c r="B31" s="28" t="s">
        <v>188</v>
      </c>
      <c r="C31" s="28" t="s">
        <v>69</v>
      </c>
      <c r="D31" s="28" t="s">
        <v>51</v>
      </c>
      <c r="E31" s="36" t="s">
        <v>240</v>
      </c>
      <c r="F31" s="28" t="s">
        <v>35</v>
      </c>
      <c r="G31" s="83">
        <v>45145</v>
      </c>
      <c r="H31" s="36" t="s">
        <v>47</v>
      </c>
      <c r="I31" s="28"/>
      <c r="J31" s="32"/>
      <c r="K31" s="32"/>
      <c r="L31" s="114"/>
    </row>
    <row r="32" spans="1:34" ht="45" x14ac:dyDescent="0.25">
      <c r="A32" s="63" t="s">
        <v>0</v>
      </c>
      <c r="B32" s="64" t="s">
        <v>1</v>
      </c>
      <c r="C32" s="38" t="s">
        <v>2</v>
      </c>
      <c r="D32" s="38" t="s">
        <v>49</v>
      </c>
      <c r="E32" s="64" t="s">
        <v>3</v>
      </c>
      <c r="F32" s="64" t="s">
        <v>4</v>
      </c>
      <c r="G32" s="38" t="s">
        <v>5</v>
      </c>
      <c r="H32" s="64" t="s">
        <v>6</v>
      </c>
      <c r="I32" s="65" t="s">
        <v>164</v>
      </c>
      <c r="J32" s="66" t="s">
        <v>8</v>
      </c>
      <c r="K32" s="67" t="s">
        <v>9</v>
      </c>
      <c r="L32" s="68" t="s">
        <v>10</v>
      </c>
    </row>
    <row r="33" spans="1:36" s="76" customFormat="1" ht="128.25" x14ac:dyDescent="0.25">
      <c r="A33" s="70">
        <v>1</v>
      </c>
      <c r="B33" s="69" t="s">
        <v>189</v>
      </c>
      <c r="C33" s="70" t="s">
        <v>86</v>
      </c>
      <c r="D33" s="70" t="s">
        <v>50</v>
      </c>
      <c r="E33" s="40" t="s">
        <v>173</v>
      </c>
      <c r="F33" s="70" t="s">
        <v>35</v>
      </c>
      <c r="G33" s="74">
        <v>45005</v>
      </c>
      <c r="H33" s="70" t="s">
        <v>100</v>
      </c>
      <c r="I33" s="55"/>
      <c r="J33" s="70"/>
      <c r="K33" s="74"/>
      <c r="L33" s="92"/>
    </row>
    <row r="34" spans="1:36" s="76" customFormat="1" ht="85.5" x14ac:dyDescent="0.25">
      <c r="A34" s="70">
        <v>2</v>
      </c>
      <c r="B34" s="70" t="s">
        <v>191</v>
      </c>
      <c r="C34" s="70" t="s">
        <v>86</v>
      </c>
      <c r="D34" s="70" t="s">
        <v>52</v>
      </c>
      <c r="E34" s="40" t="s">
        <v>175</v>
      </c>
      <c r="F34" s="70" t="s">
        <v>170</v>
      </c>
      <c r="G34" s="115">
        <v>45089</v>
      </c>
      <c r="H34" s="70" t="s">
        <v>100</v>
      </c>
      <c r="I34" s="70"/>
      <c r="J34" s="70"/>
      <c r="K34" s="70"/>
      <c r="L34" s="92"/>
    </row>
    <row r="35" spans="1:36" s="102" customFormat="1" ht="290.25" customHeight="1" x14ac:dyDescent="0.2">
      <c r="A35" s="99">
        <v>3</v>
      </c>
      <c r="B35" s="10" t="s">
        <v>201</v>
      </c>
      <c r="C35" s="70" t="s">
        <v>86</v>
      </c>
      <c r="D35" s="10" t="s">
        <v>50</v>
      </c>
      <c r="E35" s="116" t="s">
        <v>176</v>
      </c>
      <c r="F35" s="10" t="s">
        <v>35</v>
      </c>
      <c r="G35" s="105">
        <v>45182</v>
      </c>
      <c r="H35" s="70" t="s">
        <v>100</v>
      </c>
      <c r="I35" s="70"/>
      <c r="J35" s="70"/>
      <c r="K35" s="70"/>
      <c r="L35" s="92"/>
      <c r="M35" s="76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6"/>
      <c r="AF35" s="10"/>
      <c r="AG35" s="10"/>
      <c r="AH35" s="101"/>
      <c r="AI35" s="82"/>
      <c r="AJ35" s="82"/>
    </row>
    <row r="37" spans="1:36" ht="15.75" thickBot="1" x14ac:dyDescent="0.3"/>
    <row r="38" spans="1:36" ht="15.75" thickBot="1" x14ac:dyDescent="0.3">
      <c r="A38" s="162">
        <f>A7+A18+A22+A31+A35</f>
        <v>26</v>
      </c>
      <c r="B38" s="161" t="s">
        <v>262</v>
      </c>
    </row>
    <row r="39" spans="1:36" ht="15.75" thickBot="1" x14ac:dyDescent="0.3"/>
    <row r="40" spans="1:36" ht="15.75" thickBot="1" x14ac:dyDescent="0.3">
      <c r="B40" s="164" t="s">
        <v>2</v>
      </c>
      <c r="C40" s="165" t="s">
        <v>55</v>
      </c>
      <c r="D40" s="165" t="s">
        <v>35</v>
      </c>
      <c r="E40" s="165" t="s">
        <v>59</v>
      </c>
      <c r="F40" s="165" t="s">
        <v>53</v>
      </c>
      <c r="G40" s="165" t="s">
        <v>65</v>
      </c>
      <c r="H40" s="166" t="s">
        <v>256</v>
      </c>
    </row>
    <row r="41" spans="1:36" x14ac:dyDescent="0.25">
      <c r="B41" s="146" t="s">
        <v>37</v>
      </c>
      <c r="C41" s="147">
        <v>0</v>
      </c>
      <c r="D41" s="148">
        <v>4</v>
      </c>
      <c r="E41" s="148">
        <v>0</v>
      </c>
      <c r="F41" s="147">
        <v>1</v>
      </c>
      <c r="G41" s="147">
        <v>0</v>
      </c>
      <c r="H41" s="149">
        <f t="shared" ref="H41:H46" si="0">SUM(C41:G41)</f>
        <v>5</v>
      </c>
    </row>
    <row r="42" spans="1:36" x14ac:dyDescent="0.25">
      <c r="B42" s="150" t="s">
        <v>257</v>
      </c>
      <c r="C42" s="151">
        <v>3</v>
      </c>
      <c r="D42" s="152">
        <v>2</v>
      </c>
      <c r="E42" s="152">
        <v>0</v>
      </c>
      <c r="F42" s="151">
        <v>2</v>
      </c>
      <c r="G42" s="151">
        <v>2</v>
      </c>
      <c r="H42" s="153">
        <f t="shared" si="0"/>
        <v>9</v>
      </c>
    </row>
    <row r="43" spans="1:36" x14ac:dyDescent="0.25">
      <c r="B43" s="150" t="s">
        <v>258</v>
      </c>
      <c r="C43" s="151">
        <v>1</v>
      </c>
      <c r="D43" s="152">
        <v>0</v>
      </c>
      <c r="E43" s="152">
        <v>0</v>
      </c>
      <c r="F43" s="151">
        <v>1</v>
      </c>
      <c r="G43" s="151">
        <v>0</v>
      </c>
      <c r="H43" s="153">
        <f t="shared" si="0"/>
        <v>2</v>
      </c>
    </row>
    <row r="44" spans="1:36" x14ac:dyDescent="0.25">
      <c r="B44" s="150" t="s">
        <v>259</v>
      </c>
      <c r="C44" s="151">
        <v>0</v>
      </c>
      <c r="D44" s="152">
        <v>0</v>
      </c>
      <c r="E44" s="152">
        <v>0</v>
      </c>
      <c r="F44" s="151">
        <v>0</v>
      </c>
      <c r="G44" s="151">
        <v>0</v>
      </c>
      <c r="H44" s="153">
        <f t="shared" si="0"/>
        <v>0</v>
      </c>
    </row>
    <row r="45" spans="1:36" x14ac:dyDescent="0.25">
      <c r="B45" s="150" t="s">
        <v>260</v>
      </c>
      <c r="C45" s="151">
        <v>0</v>
      </c>
      <c r="D45" s="152">
        <v>2</v>
      </c>
      <c r="E45" s="152">
        <v>0</v>
      </c>
      <c r="F45" s="151">
        <v>1</v>
      </c>
      <c r="G45" s="151">
        <v>0</v>
      </c>
      <c r="H45" s="153">
        <f t="shared" si="0"/>
        <v>3</v>
      </c>
    </row>
    <row r="46" spans="1:36" ht="15.75" thickBot="1" x14ac:dyDescent="0.3">
      <c r="B46" s="154" t="s">
        <v>69</v>
      </c>
      <c r="C46" s="155">
        <v>1</v>
      </c>
      <c r="D46" s="156">
        <v>2</v>
      </c>
      <c r="E46" s="156">
        <v>3</v>
      </c>
      <c r="F46" s="155">
        <v>1</v>
      </c>
      <c r="G46" s="155">
        <v>0</v>
      </c>
      <c r="H46" s="157">
        <f t="shared" si="0"/>
        <v>7</v>
      </c>
    </row>
    <row r="47" spans="1:36" ht="15.75" thickBot="1" x14ac:dyDescent="0.3">
      <c r="H47" s="161">
        <f>SUM(H41:H46)</f>
        <v>26</v>
      </c>
    </row>
  </sheetData>
  <mergeCells count="33">
    <mergeCell ref="AH22:AH23"/>
    <mergeCell ref="D22:D23"/>
    <mergeCell ref="AB22:AB23"/>
    <mergeCell ref="AC22:AC23"/>
    <mergeCell ref="AD22:AD23"/>
    <mergeCell ref="AE22:AE23"/>
    <mergeCell ref="AF22:AF23"/>
    <mergeCell ref="AG22:AG23"/>
    <mergeCell ref="V22:V23"/>
    <mergeCell ref="W22:W23"/>
    <mergeCell ref="X22:X23"/>
    <mergeCell ref="Y22:Y23"/>
    <mergeCell ref="Z22:Z23"/>
    <mergeCell ref="AA22:AA23"/>
    <mergeCell ref="P22:P23"/>
    <mergeCell ref="Q22:Q23"/>
    <mergeCell ref="R22:R23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A1:L1"/>
    <mergeCell ref="A22:A23"/>
    <mergeCell ref="B22:B23"/>
    <mergeCell ref="F22:F23"/>
    <mergeCell ref="E22:E23"/>
    <mergeCell ref="G22:G23"/>
    <mergeCell ref="H22:H23"/>
  </mergeCells>
  <pageMargins left="0.511811024" right="0.511811024" top="0.78740157499999996" bottom="0.78740157499999996" header="0.31496062000000002" footer="0.31496062000000002"/>
  <pageSetup paperSize="9" scale="49" orientation="landscape" r:id="rId1"/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24642-030B-43D6-B661-45EEA112E064}">
  <dimension ref="A1:M49"/>
  <sheetViews>
    <sheetView view="pageBreakPreview" topLeftCell="A16" zoomScale="60" zoomScaleNormal="80" workbookViewId="0">
      <selection activeCell="A16" sqref="A1:XFD1048576"/>
    </sheetView>
  </sheetViews>
  <sheetFormatPr defaultColWidth="23.28515625" defaultRowHeight="15" x14ac:dyDescent="0.25"/>
  <cols>
    <col min="1" max="1" width="5.5703125" style="119" bestFit="1" customWidth="1"/>
    <col min="2" max="2" width="34.42578125" style="117" bestFit="1" customWidth="1"/>
    <col min="3" max="3" width="13.5703125" style="118" bestFit="1" customWidth="1"/>
    <col min="4" max="4" width="22.5703125" style="117" bestFit="1" customWidth="1"/>
    <col min="5" max="5" width="42.42578125" style="118" customWidth="1"/>
    <col min="6" max="12" width="23.28515625" style="117"/>
    <col min="13" max="16384" width="23.28515625" style="118"/>
  </cols>
  <sheetData>
    <row r="1" spans="1:13" ht="15.75" thickBot="1" x14ac:dyDescent="0.3">
      <c r="A1" s="259" t="s">
        <v>209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3" ht="45" x14ac:dyDescent="0.25">
      <c r="A2" s="48" t="s">
        <v>0</v>
      </c>
      <c r="B2" s="49" t="s">
        <v>1</v>
      </c>
      <c r="C2" s="35" t="s">
        <v>2</v>
      </c>
      <c r="D2" s="35" t="s">
        <v>49</v>
      </c>
      <c r="E2" s="49" t="s">
        <v>3</v>
      </c>
      <c r="F2" s="49" t="s">
        <v>4</v>
      </c>
      <c r="G2" s="35" t="s">
        <v>5</v>
      </c>
      <c r="H2" s="49" t="s">
        <v>6</v>
      </c>
      <c r="I2" s="50" t="s">
        <v>164</v>
      </c>
      <c r="J2" s="51" t="s">
        <v>8</v>
      </c>
      <c r="K2" s="52" t="s">
        <v>9</v>
      </c>
      <c r="L2" s="239" t="s">
        <v>10</v>
      </c>
    </row>
    <row r="3" spans="1:13" s="14" customFormat="1" ht="157.5" x14ac:dyDescent="0.25">
      <c r="A3" s="177">
        <v>1</v>
      </c>
      <c r="B3" s="10" t="s">
        <v>148</v>
      </c>
      <c r="C3" s="42" t="s">
        <v>37</v>
      </c>
      <c r="D3" s="42" t="s">
        <v>50</v>
      </c>
      <c r="E3" s="28" t="s">
        <v>95</v>
      </c>
      <c r="F3" s="8" t="s">
        <v>35</v>
      </c>
      <c r="G3" s="41">
        <v>44354</v>
      </c>
      <c r="H3" s="42" t="s">
        <v>38</v>
      </c>
      <c r="I3" s="12" t="s">
        <v>92</v>
      </c>
      <c r="J3" s="105">
        <v>44958</v>
      </c>
      <c r="K3" s="13" t="s">
        <v>45</v>
      </c>
      <c r="L3" s="178"/>
    </row>
    <row r="4" spans="1:13" ht="213.75" x14ac:dyDescent="0.25">
      <c r="A4" s="179">
        <v>2</v>
      </c>
      <c r="B4" s="12" t="s">
        <v>41</v>
      </c>
      <c r="C4" s="42" t="s">
        <v>37</v>
      </c>
      <c r="D4" s="42" t="s">
        <v>50</v>
      </c>
      <c r="E4" s="54" t="s">
        <v>42</v>
      </c>
      <c r="F4" s="42" t="s">
        <v>35</v>
      </c>
      <c r="G4" s="44">
        <v>44503</v>
      </c>
      <c r="H4" s="94" t="s">
        <v>132</v>
      </c>
      <c r="I4" s="5" t="s">
        <v>149</v>
      </c>
      <c r="J4" s="44"/>
      <c r="K4" s="42" t="s">
        <v>45</v>
      </c>
      <c r="L4" s="180" t="s">
        <v>45</v>
      </c>
    </row>
    <row r="5" spans="1:13" ht="57" x14ac:dyDescent="0.25">
      <c r="A5" s="179">
        <v>3</v>
      </c>
      <c r="B5" s="39" t="s">
        <v>11</v>
      </c>
      <c r="C5" s="42" t="s">
        <v>37</v>
      </c>
      <c r="D5" s="42" t="s">
        <v>50</v>
      </c>
      <c r="E5" s="55" t="s">
        <v>46</v>
      </c>
      <c r="F5" s="42" t="s">
        <v>35</v>
      </c>
      <c r="G5" s="29">
        <v>44795</v>
      </c>
      <c r="H5" s="42" t="s">
        <v>47</v>
      </c>
      <c r="I5" s="42" t="s">
        <v>47</v>
      </c>
      <c r="J5" s="42"/>
      <c r="K5" s="42"/>
      <c r="L5" s="180"/>
    </row>
    <row r="6" spans="1:13" ht="42.75" x14ac:dyDescent="0.25">
      <c r="A6" s="179">
        <v>4</v>
      </c>
      <c r="B6" s="12" t="s">
        <v>205</v>
      </c>
      <c r="C6" s="42" t="s">
        <v>37</v>
      </c>
      <c r="D6" s="42" t="s">
        <v>52</v>
      </c>
      <c r="E6" s="54" t="s">
        <v>54</v>
      </c>
      <c r="F6" s="5" t="s">
        <v>53</v>
      </c>
      <c r="G6" s="46">
        <v>44886</v>
      </c>
      <c r="H6" s="70" t="s">
        <v>132</v>
      </c>
      <c r="I6" s="5" t="s">
        <v>150</v>
      </c>
      <c r="J6" s="44">
        <v>44986</v>
      </c>
      <c r="K6" s="42" t="s">
        <v>151</v>
      </c>
      <c r="L6" s="180"/>
    </row>
    <row r="7" spans="1:13" s="31" customFormat="1" ht="269.25" customHeight="1" thickBot="1" x14ac:dyDescent="0.3">
      <c r="A7" s="181">
        <v>5</v>
      </c>
      <c r="B7" s="182" t="s">
        <v>210</v>
      </c>
      <c r="C7" s="183" t="s">
        <v>130</v>
      </c>
      <c r="D7" s="184" t="s">
        <v>50</v>
      </c>
      <c r="E7" s="240" t="s">
        <v>236</v>
      </c>
      <c r="F7" s="241" t="s">
        <v>35</v>
      </c>
      <c r="G7" s="186">
        <v>45167</v>
      </c>
      <c r="H7" s="183" t="s">
        <v>100</v>
      </c>
      <c r="I7" s="183"/>
      <c r="J7" s="242"/>
      <c r="K7" s="183"/>
      <c r="L7" s="187"/>
      <c r="M7" s="106"/>
    </row>
    <row r="8" spans="1:13" ht="45" x14ac:dyDescent="0.25">
      <c r="A8" s="63" t="s">
        <v>0</v>
      </c>
      <c r="B8" s="64" t="s">
        <v>1</v>
      </c>
      <c r="C8" s="38" t="s">
        <v>2</v>
      </c>
      <c r="D8" s="38" t="s">
        <v>49</v>
      </c>
      <c r="E8" s="64" t="s">
        <v>3</v>
      </c>
      <c r="F8" s="64" t="s">
        <v>4</v>
      </c>
      <c r="G8" s="38" t="s">
        <v>5</v>
      </c>
      <c r="H8" s="38" t="s">
        <v>6</v>
      </c>
      <c r="I8" s="65" t="s">
        <v>164</v>
      </c>
      <c r="J8" s="66" t="s">
        <v>8</v>
      </c>
      <c r="K8" s="67" t="s">
        <v>9</v>
      </c>
      <c r="L8" s="68" t="s">
        <v>10</v>
      </c>
    </row>
    <row r="9" spans="1:13" ht="28.5" x14ac:dyDescent="0.25">
      <c r="A9" s="43">
        <v>1</v>
      </c>
      <c r="B9" s="8" t="s">
        <v>137</v>
      </c>
      <c r="C9" s="42" t="s">
        <v>61</v>
      </c>
      <c r="D9" s="5" t="s">
        <v>51</v>
      </c>
      <c r="E9" s="55" t="s">
        <v>138</v>
      </c>
      <c r="F9" s="42" t="s">
        <v>65</v>
      </c>
      <c r="G9" s="44">
        <v>44883</v>
      </c>
      <c r="H9" s="42" t="s">
        <v>47</v>
      </c>
      <c r="I9" s="42"/>
      <c r="J9" s="42"/>
      <c r="K9" s="42"/>
      <c r="L9" s="45"/>
    </row>
    <row r="10" spans="1:13" ht="57" x14ac:dyDescent="0.25">
      <c r="A10" s="43">
        <v>2</v>
      </c>
      <c r="B10" s="39" t="s">
        <v>17</v>
      </c>
      <c r="C10" s="42" t="s">
        <v>61</v>
      </c>
      <c r="D10" s="42" t="s">
        <v>50</v>
      </c>
      <c r="E10" s="39" t="s">
        <v>77</v>
      </c>
      <c r="F10" s="42" t="s">
        <v>35</v>
      </c>
      <c r="G10" s="44">
        <v>44762</v>
      </c>
      <c r="H10" s="42" t="s">
        <v>38</v>
      </c>
      <c r="I10" s="5" t="s">
        <v>161</v>
      </c>
      <c r="J10" s="42" t="s">
        <v>195</v>
      </c>
      <c r="K10" s="42"/>
      <c r="L10" s="45"/>
    </row>
    <row r="11" spans="1:13" ht="85.5" x14ac:dyDescent="0.25">
      <c r="A11" s="43">
        <v>3</v>
      </c>
      <c r="B11" s="39" t="s">
        <v>18</v>
      </c>
      <c r="C11" s="42" t="s">
        <v>61</v>
      </c>
      <c r="D11" s="42" t="s">
        <v>50</v>
      </c>
      <c r="E11" s="20" t="s">
        <v>142</v>
      </c>
      <c r="F11" s="42" t="s">
        <v>35</v>
      </c>
      <c r="G11" s="44">
        <v>44980</v>
      </c>
      <c r="H11" s="42" t="s">
        <v>38</v>
      </c>
      <c r="I11" s="5" t="s">
        <v>143</v>
      </c>
      <c r="J11" s="44"/>
      <c r="K11" s="42"/>
      <c r="L11" s="45"/>
    </row>
    <row r="12" spans="1:13" ht="33.75" customHeight="1" x14ac:dyDescent="0.25">
      <c r="A12" s="43">
        <v>4</v>
      </c>
      <c r="B12" s="5" t="s">
        <v>20</v>
      </c>
      <c r="C12" s="42" t="s">
        <v>61</v>
      </c>
      <c r="D12" s="42" t="s">
        <v>50</v>
      </c>
      <c r="E12" s="39" t="s">
        <v>57</v>
      </c>
      <c r="F12" s="42" t="s">
        <v>65</v>
      </c>
      <c r="G12" s="44">
        <v>44883</v>
      </c>
      <c r="H12" s="42" t="s">
        <v>47</v>
      </c>
      <c r="I12" s="42"/>
      <c r="J12" s="42"/>
      <c r="K12" s="42"/>
      <c r="L12" s="45"/>
    </row>
    <row r="13" spans="1:13" s="18" customFormat="1" ht="85.5" x14ac:dyDescent="0.25">
      <c r="A13" s="15">
        <v>5</v>
      </c>
      <c r="B13" s="30" t="s">
        <v>177</v>
      </c>
      <c r="C13" s="42" t="s">
        <v>61</v>
      </c>
      <c r="D13" s="8" t="s">
        <v>52</v>
      </c>
      <c r="E13" s="36" t="s">
        <v>140</v>
      </c>
      <c r="F13" s="8" t="s">
        <v>53</v>
      </c>
      <c r="G13" s="16">
        <v>45012</v>
      </c>
      <c r="H13" s="70" t="s">
        <v>132</v>
      </c>
      <c r="I13" s="5" t="s">
        <v>152</v>
      </c>
      <c r="J13" s="16"/>
      <c r="K13" s="33"/>
      <c r="L13" s="25"/>
    </row>
    <row r="14" spans="1:13" s="18" customFormat="1" ht="85.5" x14ac:dyDescent="0.25">
      <c r="A14" s="15">
        <v>6</v>
      </c>
      <c r="B14" s="28" t="s">
        <v>178</v>
      </c>
      <c r="C14" s="42" t="s">
        <v>61</v>
      </c>
      <c r="D14" s="8" t="s">
        <v>52</v>
      </c>
      <c r="E14" s="37" t="s">
        <v>140</v>
      </c>
      <c r="F14" s="8" t="s">
        <v>53</v>
      </c>
      <c r="G14" s="16">
        <v>45012</v>
      </c>
      <c r="H14" s="42" t="s">
        <v>47</v>
      </c>
      <c r="I14" s="42"/>
      <c r="J14" s="16"/>
      <c r="K14" s="33"/>
      <c r="L14" s="25"/>
    </row>
    <row r="15" spans="1:13" s="76" customFormat="1" ht="100.5" x14ac:dyDescent="0.25">
      <c r="A15" s="70">
        <v>7</v>
      </c>
      <c r="B15" s="70" t="s">
        <v>179</v>
      </c>
      <c r="C15" s="42" t="s">
        <v>61</v>
      </c>
      <c r="D15" s="70" t="s">
        <v>50</v>
      </c>
      <c r="E15" s="40" t="s">
        <v>234</v>
      </c>
      <c r="F15" s="70" t="s">
        <v>83</v>
      </c>
      <c r="G15" s="74" t="s">
        <v>154</v>
      </c>
      <c r="H15" s="42" t="s">
        <v>47</v>
      </c>
      <c r="I15" s="55"/>
      <c r="J15" s="70"/>
      <c r="K15" s="74"/>
      <c r="L15" s="87"/>
    </row>
    <row r="16" spans="1:13" s="76" customFormat="1" ht="100.5" x14ac:dyDescent="0.25">
      <c r="A16" s="70">
        <v>8</v>
      </c>
      <c r="B16" s="70" t="s">
        <v>227</v>
      </c>
      <c r="C16" s="42" t="s">
        <v>61</v>
      </c>
      <c r="D16" s="70" t="s">
        <v>58</v>
      </c>
      <c r="E16" s="40" t="s">
        <v>235</v>
      </c>
      <c r="F16" s="70" t="s">
        <v>83</v>
      </c>
      <c r="G16" s="13" t="s">
        <v>154</v>
      </c>
      <c r="H16" s="42" t="s">
        <v>47</v>
      </c>
      <c r="I16" s="55"/>
      <c r="J16" s="70"/>
      <c r="K16" s="74"/>
      <c r="L16" s="87"/>
    </row>
    <row r="17" spans="1:13" s="85" customFormat="1" ht="114" x14ac:dyDescent="0.2">
      <c r="A17" s="70">
        <v>9</v>
      </c>
      <c r="B17" s="28" t="s">
        <v>26</v>
      </c>
      <c r="C17" s="42" t="s">
        <v>61</v>
      </c>
      <c r="D17" s="10" t="s">
        <v>50</v>
      </c>
      <c r="E17" s="36" t="s">
        <v>158</v>
      </c>
      <c r="F17" s="10" t="s">
        <v>83</v>
      </c>
      <c r="G17" s="83" t="s">
        <v>159</v>
      </c>
      <c r="H17" s="5" t="s">
        <v>38</v>
      </c>
      <c r="I17" s="5" t="s">
        <v>143</v>
      </c>
      <c r="J17" s="84"/>
      <c r="K17" s="84"/>
      <c r="L17" s="88"/>
    </row>
    <row r="18" spans="1:13" s="31" customFormat="1" ht="125.25" customHeight="1" x14ac:dyDescent="0.25">
      <c r="A18" s="110">
        <v>10</v>
      </c>
      <c r="B18" s="108" t="s">
        <v>228</v>
      </c>
      <c r="C18" s="108" t="s">
        <v>139</v>
      </c>
      <c r="D18" s="10" t="s">
        <v>50</v>
      </c>
      <c r="E18" s="111" t="s">
        <v>237</v>
      </c>
      <c r="F18" s="108" t="s">
        <v>35</v>
      </c>
      <c r="G18" s="112">
        <v>45250</v>
      </c>
      <c r="H18" s="113" t="s">
        <v>47</v>
      </c>
      <c r="I18" s="108"/>
      <c r="J18" s="108"/>
      <c r="K18" s="108"/>
      <c r="L18" s="108"/>
      <c r="M18" s="107"/>
    </row>
    <row r="19" spans="1:13" s="31" customFormat="1" ht="110.25" customHeight="1" x14ac:dyDescent="0.25">
      <c r="A19" s="110">
        <v>11</v>
      </c>
      <c r="B19" s="108" t="s">
        <v>229</v>
      </c>
      <c r="C19" s="108" t="s">
        <v>139</v>
      </c>
      <c r="D19" s="10" t="s">
        <v>50</v>
      </c>
      <c r="E19" s="111" t="s">
        <v>238</v>
      </c>
      <c r="F19" s="108" t="s">
        <v>35</v>
      </c>
      <c r="G19" s="112">
        <v>45236</v>
      </c>
      <c r="H19" s="113" t="s">
        <v>47</v>
      </c>
      <c r="I19" s="108"/>
      <c r="J19" s="108"/>
      <c r="K19" s="108"/>
      <c r="L19" s="108"/>
      <c r="M19" s="107"/>
    </row>
    <row r="20" spans="1:13" s="31" customFormat="1" ht="110.25" customHeight="1" x14ac:dyDescent="0.25">
      <c r="A20" s="110">
        <v>12</v>
      </c>
      <c r="B20" s="108" t="s">
        <v>230</v>
      </c>
      <c r="C20" s="108" t="s">
        <v>139</v>
      </c>
      <c r="D20" s="10" t="s">
        <v>50</v>
      </c>
      <c r="E20" s="111" t="s">
        <v>239</v>
      </c>
      <c r="F20" s="108" t="s">
        <v>35</v>
      </c>
      <c r="G20" s="112">
        <v>45260</v>
      </c>
      <c r="H20" s="113" t="s">
        <v>47</v>
      </c>
      <c r="I20" s="108"/>
      <c r="J20" s="108"/>
      <c r="K20" s="108"/>
      <c r="L20" s="108"/>
      <c r="M20" s="107"/>
    </row>
    <row r="21" spans="1:13" ht="45" x14ac:dyDescent="0.25">
      <c r="A21" s="63" t="s">
        <v>0</v>
      </c>
      <c r="B21" s="64" t="s">
        <v>1</v>
      </c>
      <c r="C21" s="38" t="s">
        <v>2</v>
      </c>
      <c r="D21" s="38" t="s">
        <v>49</v>
      </c>
      <c r="E21" s="64" t="s">
        <v>3</v>
      </c>
      <c r="F21" s="64" t="s">
        <v>4</v>
      </c>
      <c r="G21" s="38" t="s">
        <v>5</v>
      </c>
      <c r="H21" s="64" t="s">
        <v>6</v>
      </c>
      <c r="I21" s="65" t="s">
        <v>164</v>
      </c>
      <c r="J21" s="66" t="s">
        <v>8</v>
      </c>
      <c r="K21" s="67" t="s">
        <v>9</v>
      </c>
      <c r="L21" s="68" t="s">
        <v>10</v>
      </c>
    </row>
    <row r="22" spans="1:13" ht="42.75" x14ac:dyDescent="0.25">
      <c r="A22" s="43">
        <v>1</v>
      </c>
      <c r="B22" s="57" t="s">
        <v>22</v>
      </c>
      <c r="C22" s="5" t="s">
        <v>66</v>
      </c>
      <c r="D22" s="42" t="s">
        <v>52</v>
      </c>
      <c r="E22" s="58" t="s">
        <v>68</v>
      </c>
      <c r="F22" s="42" t="s">
        <v>53</v>
      </c>
      <c r="G22" s="44">
        <v>44736</v>
      </c>
      <c r="H22" s="70" t="s">
        <v>132</v>
      </c>
      <c r="I22" s="28" t="s">
        <v>141</v>
      </c>
      <c r="J22" s="42" t="s">
        <v>195</v>
      </c>
      <c r="K22" s="42"/>
      <c r="L22" s="45"/>
    </row>
    <row r="23" spans="1:13" s="76" customFormat="1" ht="28.5" customHeight="1" x14ac:dyDescent="0.25">
      <c r="A23" s="269">
        <v>2</v>
      </c>
      <c r="B23" s="271" t="s">
        <v>208</v>
      </c>
      <c r="C23" s="254" t="s">
        <v>66</v>
      </c>
      <c r="D23" s="271"/>
      <c r="E23" s="271" t="s">
        <v>207</v>
      </c>
      <c r="F23" s="271" t="s">
        <v>83</v>
      </c>
      <c r="G23" s="273">
        <v>45215</v>
      </c>
      <c r="H23" s="271" t="s">
        <v>100</v>
      </c>
      <c r="J23" s="271"/>
      <c r="K23" s="271"/>
      <c r="L23" s="276"/>
    </row>
    <row r="24" spans="1:13" s="76" customFormat="1" ht="14.25" x14ac:dyDescent="0.25">
      <c r="A24" s="270"/>
      <c r="B24" s="272"/>
      <c r="C24" s="255"/>
      <c r="D24" s="278"/>
      <c r="E24" s="272"/>
      <c r="F24" s="272"/>
      <c r="G24" s="274"/>
      <c r="H24" s="272"/>
      <c r="J24" s="272"/>
      <c r="K24" s="272"/>
      <c r="L24" s="277"/>
    </row>
    <row r="25" spans="1:13" ht="45" x14ac:dyDescent="0.25">
      <c r="A25" s="63" t="s">
        <v>0</v>
      </c>
      <c r="B25" s="64" t="s">
        <v>1</v>
      </c>
      <c r="C25" s="38" t="s">
        <v>2</v>
      </c>
      <c r="D25" s="38" t="s">
        <v>49</v>
      </c>
      <c r="E25" s="64" t="s">
        <v>3</v>
      </c>
      <c r="F25" s="64" t="s">
        <v>4</v>
      </c>
      <c r="G25" s="38" t="s">
        <v>5</v>
      </c>
      <c r="H25" s="64" t="s">
        <v>6</v>
      </c>
      <c r="I25" s="65" t="s">
        <v>164</v>
      </c>
      <c r="J25" s="66" t="s">
        <v>8</v>
      </c>
      <c r="K25" s="67" t="s">
        <v>9</v>
      </c>
      <c r="L25" s="68" t="s">
        <v>10</v>
      </c>
    </row>
    <row r="26" spans="1:13" s="18" customFormat="1" ht="57" x14ac:dyDescent="0.25">
      <c r="A26" s="15">
        <v>1</v>
      </c>
      <c r="B26" s="8" t="s">
        <v>29</v>
      </c>
      <c r="C26" s="42" t="s">
        <v>69</v>
      </c>
      <c r="D26" s="42" t="s">
        <v>58</v>
      </c>
      <c r="E26" s="20" t="s">
        <v>109</v>
      </c>
      <c r="F26" s="8" t="s">
        <v>59</v>
      </c>
      <c r="G26" s="16">
        <v>44875</v>
      </c>
      <c r="H26" s="42" t="s">
        <v>38</v>
      </c>
      <c r="I26" s="8" t="s">
        <v>196</v>
      </c>
      <c r="J26" s="44">
        <v>45007</v>
      </c>
      <c r="K26" s="42" t="s">
        <v>65</v>
      </c>
      <c r="L26" s="104">
        <v>45027</v>
      </c>
    </row>
    <row r="27" spans="1:13" s="18" customFormat="1" ht="57" customHeight="1" x14ac:dyDescent="0.25">
      <c r="A27" s="15">
        <v>2</v>
      </c>
      <c r="B27" s="10" t="s">
        <v>30</v>
      </c>
      <c r="C27" s="42" t="s">
        <v>69</v>
      </c>
      <c r="D27" s="42" t="s">
        <v>58</v>
      </c>
      <c r="E27" s="20" t="s">
        <v>111</v>
      </c>
      <c r="F27" s="10" t="s">
        <v>102</v>
      </c>
      <c r="G27" s="16">
        <v>44859</v>
      </c>
      <c r="H27" s="95" t="s">
        <v>132</v>
      </c>
      <c r="I27" s="8" t="s">
        <v>198</v>
      </c>
      <c r="J27" s="44">
        <v>45001</v>
      </c>
      <c r="K27" s="42"/>
      <c r="L27" s="45"/>
    </row>
    <row r="28" spans="1:13" s="18" customFormat="1" ht="156.75" x14ac:dyDescent="0.25">
      <c r="A28" s="15">
        <v>3</v>
      </c>
      <c r="B28" s="17" t="s">
        <v>31</v>
      </c>
      <c r="C28" s="42" t="s">
        <v>69</v>
      </c>
      <c r="D28" s="42" t="s">
        <v>58</v>
      </c>
      <c r="E28" s="20" t="s">
        <v>112</v>
      </c>
      <c r="F28" s="8" t="s">
        <v>59</v>
      </c>
      <c r="G28" s="16">
        <v>44868</v>
      </c>
      <c r="H28" s="95" t="s">
        <v>132</v>
      </c>
      <c r="I28" s="96" t="s">
        <v>197</v>
      </c>
      <c r="J28" s="44">
        <v>44996</v>
      </c>
      <c r="K28" s="42"/>
      <c r="L28" s="45"/>
    </row>
    <row r="29" spans="1:13" s="18" customFormat="1" ht="171" x14ac:dyDescent="0.25">
      <c r="A29" s="15">
        <v>4</v>
      </c>
      <c r="B29" s="8" t="s">
        <v>105</v>
      </c>
      <c r="C29" s="42" t="s">
        <v>69</v>
      </c>
      <c r="D29" s="42" t="s">
        <v>58</v>
      </c>
      <c r="E29" s="20" t="s">
        <v>114</v>
      </c>
      <c r="F29" s="8" t="s">
        <v>35</v>
      </c>
      <c r="G29" s="16">
        <v>44984</v>
      </c>
      <c r="H29" s="97" t="s">
        <v>199</v>
      </c>
      <c r="I29" s="8" t="s">
        <v>200</v>
      </c>
      <c r="J29" s="42"/>
      <c r="K29" s="42"/>
      <c r="L29" s="45"/>
    </row>
    <row r="30" spans="1:13" s="18" customFormat="1" ht="270.75" x14ac:dyDescent="0.25">
      <c r="A30" s="15">
        <v>5</v>
      </c>
      <c r="B30" s="17" t="s">
        <v>183</v>
      </c>
      <c r="C30" s="42" t="s">
        <v>69</v>
      </c>
      <c r="D30" s="8" t="s">
        <v>118</v>
      </c>
      <c r="E30" s="36" t="s">
        <v>119</v>
      </c>
      <c r="F30" s="8" t="s">
        <v>83</v>
      </c>
      <c r="G30" s="16">
        <v>45027</v>
      </c>
      <c r="H30" s="8" t="s">
        <v>116</v>
      </c>
      <c r="I30" s="8"/>
      <c r="J30" s="16"/>
      <c r="K30" s="17"/>
      <c r="L30" s="25"/>
    </row>
    <row r="31" spans="1:13" s="18" customFormat="1" ht="85.5" x14ac:dyDescent="0.25">
      <c r="A31" s="15">
        <v>6</v>
      </c>
      <c r="B31" s="17" t="s">
        <v>184</v>
      </c>
      <c r="C31" s="8" t="s">
        <v>69</v>
      </c>
      <c r="D31" s="8" t="s">
        <v>59</v>
      </c>
      <c r="E31" s="36" t="s">
        <v>120</v>
      </c>
      <c r="F31" s="8" t="s">
        <v>59</v>
      </c>
      <c r="G31" s="16">
        <v>45033</v>
      </c>
      <c r="H31" s="8" t="s">
        <v>117</v>
      </c>
      <c r="I31" s="8"/>
      <c r="J31" s="16"/>
      <c r="K31" s="17"/>
      <c r="L31" s="25"/>
    </row>
    <row r="32" spans="1:13" s="31" customFormat="1" ht="282.75" customHeight="1" x14ac:dyDescent="0.25">
      <c r="A32" s="28">
        <v>7</v>
      </c>
      <c r="B32" s="28" t="s">
        <v>188</v>
      </c>
      <c r="C32" s="28" t="s">
        <v>69</v>
      </c>
      <c r="D32" s="28" t="s">
        <v>51</v>
      </c>
      <c r="E32" s="36" t="s">
        <v>240</v>
      </c>
      <c r="F32" s="28" t="s">
        <v>35</v>
      </c>
      <c r="G32" s="83">
        <v>45145</v>
      </c>
      <c r="H32" s="36" t="s">
        <v>47</v>
      </c>
      <c r="I32" s="28"/>
      <c r="J32" s="32"/>
      <c r="K32" s="32"/>
      <c r="L32" s="114"/>
    </row>
    <row r="33" spans="1:13" ht="45" x14ac:dyDescent="0.25">
      <c r="A33" s="63" t="s">
        <v>0</v>
      </c>
      <c r="B33" s="64" t="s">
        <v>1</v>
      </c>
      <c r="C33" s="38" t="s">
        <v>2</v>
      </c>
      <c r="D33" s="38" t="s">
        <v>49</v>
      </c>
      <c r="E33" s="64" t="s">
        <v>3</v>
      </c>
      <c r="F33" s="64" t="s">
        <v>4</v>
      </c>
      <c r="G33" s="38" t="s">
        <v>5</v>
      </c>
      <c r="H33" s="64" t="s">
        <v>6</v>
      </c>
      <c r="I33" s="65" t="s">
        <v>164</v>
      </c>
      <c r="J33" s="66" t="s">
        <v>8</v>
      </c>
      <c r="K33" s="67" t="s">
        <v>9</v>
      </c>
      <c r="L33" s="68" t="s">
        <v>10</v>
      </c>
    </row>
    <row r="34" spans="1:13" s="76" customFormat="1" ht="128.25" x14ac:dyDescent="0.25">
      <c r="A34" s="70">
        <v>1</v>
      </c>
      <c r="B34" s="69" t="s">
        <v>189</v>
      </c>
      <c r="C34" s="70" t="s">
        <v>86</v>
      </c>
      <c r="D34" s="70" t="s">
        <v>50</v>
      </c>
      <c r="E34" s="40" t="s">
        <v>173</v>
      </c>
      <c r="F34" s="70" t="s">
        <v>35</v>
      </c>
      <c r="G34" s="74">
        <v>45005</v>
      </c>
      <c r="H34" s="70" t="s">
        <v>100</v>
      </c>
      <c r="I34" s="55"/>
      <c r="J34" s="70"/>
      <c r="K34" s="74"/>
      <c r="L34" s="92"/>
    </row>
    <row r="35" spans="1:13" s="76" customFormat="1" ht="85.5" x14ac:dyDescent="0.25">
      <c r="A35" s="70">
        <v>2</v>
      </c>
      <c r="B35" s="70" t="s">
        <v>191</v>
      </c>
      <c r="C35" s="70" t="s">
        <v>86</v>
      </c>
      <c r="D35" s="70" t="s">
        <v>52</v>
      </c>
      <c r="E35" s="40" t="s">
        <v>175</v>
      </c>
      <c r="F35" s="70" t="s">
        <v>170</v>
      </c>
      <c r="G35" s="115">
        <v>45089</v>
      </c>
      <c r="H35" s="70" t="s">
        <v>100</v>
      </c>
      <c r="I35" s="70"/>
      <c r="J35" s="70"/>
      <c r="K35" s="70"/>
      <c r="L35" s="92"/>
    </row>
    <row r="36" spans="1:13" s="102" customFormat="1" ht="290.25" customHeight="1" x14ac:dyDescent="0.2">
      <c r="A36" s="99">
        <v>3</v>
      </c>
      <c r="B36" s="10" t="s">
        <v>201</v>
      </c>
      <c r="C36" s="70" t="s">
        <v>86</v>
      </c>
      <c r="D36" s="10" t="s">
        <v>50</v>
      </c>
      <c r="E36" s="116" t="s">
        <v>176</v>
      </c>
      <c r="F36" s="10" t="s">
        <v>35</v>
      </c>
      <c r="G36" s="105">
        <v>45182</v>
      </c>
      <c r="H36" s="70" t="s">
        <v>100</v>
      </c>
      <c r="I36" s="70"/>
      <c r="J36" s="70"/>
      <c r="K36" s="70"/>
      <c r="L36" s="92"/>
      <c r="M36" s="82"/>
    </row>
    <row r="39" spans="1:13" ht="15.75" thickBot="1" x14ac:dyDescent="0.3"/>
    <row r="40" spans="1:13" ht="15.75" thickBot="1" x14ac:dyDescent="0.3">
      <c r="A40" s="162">
        <f>A7+A20+A23+A32+A36</f>
        <v>29</v>
      </c>
      <c r="B40" s="161" t="s">
        <v>262</v>
      </c>
    </row>
    <row r="41" spans="1:13" ht="15.75" thickBot="1" x14ac:dyDescent="0.3"/>
    <row r="42" spans="1:13" ht="15.75" thickBot="1" x14ac:dyDescent="0.3">
      <c r="B42" s="164" t="s">
        <v>2</v>
      </c>
      <c r="C42" s="165" t="s">
        <v>55</v>
      </c>
      <c r="D42" s="165" t="s">
        <v>35</v>
      </c>
      <c r="E42" s="165" t="s">
        <v>59</v>
      </c>
      <c r="F42" s="165" t="s">
        <v>53</v>
      </c>
      <c r="G42" s="165" t="s">
        <v>65</v>
      </c>
      <c r="H42" s="166" t="s">
        <v>256</v>
      </c>
    </row>
    <row r="43" spans="1:13" x14ac:dyDescent="0.25">
      <c r="B43" s="146" t="s">
        <v>37</v>
      </c>
      <c r="C43" s="147">
        <v>0</v>
      </c>
      <c r="D43" s="148">
        <v>4</v>
      </c>
      <c r="E43" s="148">
        <v>0</v>
      </c>
      <c r="F43" s="147">
        <v>1</v>
      </c>
      <c r="G43" s="147">
        <v>0</v>
      </c>
      <c r="H43" s="149">
        <f t="shared" ref="H43:H48" si="0">SUM(C43:G43)</f>
        <v>5</v>
      </c>
    </row>
    <row r="44" spans="1:13" x14ac:dyDescent="0.25">
      <c r="B44" s="150" t="s">
        <v>257</v>
      </c>
      <c r="C44" s="151">
        <v>3</v>
      </c>
      <c r="D44" s="152">
        <v>5</v>
      </c>
      <c r="E44" s="152">
        <v>0</v>
      </c>
      <c r="F44" s="151">
        <v>2</v>
      </c>
      <c r="G44" s="151">
        <v>2</v>
      </c>
      <c r="H44" s="153">
        <f t="shared" si="0"/>
        <v>12</v>
      </c>
    </row>
    <row r="45" spans="1:13" x14ac:dyDescent="0.25">
      <c r="B45" s="150" t="s">
        <v>258</v>
      </c>
      <c r="C45" s="151">
        <v>1</v>
      </c>
      <c r="D45" s="152">
        <v>0</v>
      </c>
      <c r="E45" s="152">
        <v>0</v>
      </c>
      <c r="F45" s="151">
        <v>1</v>
      </c>
      <c r="G45" s="151">
        <v>0</v>
      </c>
      <c r="H45" s="153">
        <f t="shared" si="0"/>
        <v>2</v>
      </c>
    </row>
    <row r="46" spans="1:13" x14ac:dyDescent="0.25">
      <c r="B46" s="150" t="s">
        <v>259</v>
      </c>
      <c r="C46" s="151">
        <v>0</v>
      </c>
      <c r="D46" s="152">
        <v>0</v>
      </c>
      <c r="E46" s="152">
        <v>0</v>
      </c>
      <c r="F46" s="151">
        <v>0</v>
      </c>
      <c r="G46" s="151">
        <v>0</v>
      </c>
      <c r="H46" s="153">
        <f t="shared" si="0"/>
        <v>0</v>
      </c>
    </row>
    <row r="47" spans="1:13" x14ac:dyDescent="0.25">
      <c r="B47" s="150" t="s">
        <v>260</v>
      </c>
      <c r="C47" s="151">
        <v>0</v>
      </c>
      <c r="D47" s="152">
        <v>2</v>
      </c>
      <c r="E47" s="152">
        <v>0</v>
      </c>
      <c r="F47" s="151">
        <v>1</v>
      </c>
      <c r="G47" s="151">
        <v>0</v>
      </c>
      <c r="H47" s="153">
        <f t="shared" si="0"/>
        <v>3</v>
      </c>
    </row>
    <row r="48" spans="1:13" ht="15.75" thickBot="1" x14ac:dyDescent="0.3">
      <c r="B48" s="154" t="s">
        <v>69</v>
      </c>
      <c r="C48" s="155">
        <v>1</v>
      </c>
      <c r="D48" s="156">
        <v>2</v>
      </c>
      <c r="E48" s="156">
        <v>3</v>
      </c>
      <c r="F48" s="155">
        <v>1</v>
      </c>
      <c r="G48" s="155">
        <v>0</v>
      </c>
      <c r="H48" s="157">
        <f t="shared" si="0"/>
        <v>7</v>
      </c>
    </row>
    <row r="49" spans="8:8" ht="15.75" thickBot="1" x14ac:dyDescent="0.3">
      <c r="H49" s="161">
        <f>SUM(H43:H48)</f>
        <v>29</v>
      </c>
    </row>
  </sheetData>
  <mergeCells count="12">
    <mergeCell ref="C23:C24"/>
    <mergeCell ref="K23:K24"/>
    <mergeCell ref="L23:L24"/>
    <mergeCell ref="A1:L1"/>
    <mergeCell ref="A23:A24"/>
    <mergeCell ref="B23:B24"/>
    <mergeCell ref="D23:D24"/>
    <mergeCell ref="E23:E24"/>
    <mergeCell ref="F23:F24"/>
    <mergeCell ref="G23:G24"/>
    <mergeCell ref="H23:H24"/>
    <mergeCell ref="J23:J24"/>
  </mergeCells>
  <pageMargins left="0.511811024" right="0.511811024" top="0.78740157499999996" bottom="0.78740157499999996" header="0.31496062000000002" footer="0.31496062000000002"/>
  <pageSetup paperSize="9" scale="48" orientation="landscape" r:id="rId1"/>
  <colBreaks count="1" manualBreakCount="1">
    <brk id="1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1FF5F-6511-4093-84B3-4CA024A29D6E}">
  <dimension ref="A1:AK50"/>
  <sheetViews>
    <sheetView topLeftCell="A37" zoomScale="90" zoomScaleNormal="90" workbookViewId="0">
      <selection activeCell="A37" sqref="A1:XFD1048576"/>
    </sheetView>
  </sheetViews>
  <sheetFormatPr defaultColWidth="23.28515625" defaultRowHeight="15" x14ac:dyDescent="0.25"/>
  <cols>
    <col min="1" max="1" width="5.5703125" style="119" bestFit="1" customWidth="1"/>
    <col min="2" max="2" width="34.42578125" style="117" bestFit="1" customWidth="1"/>
    <col min="3" max="3" width="13.5703125" style="118" bestFit="1" customWidth="1"/>
    <col min="4" max="4" width="22.5703125" style="117" bestFit="1" customWidth="1"/>
    <col min="5" max="5" width="42.42578125" style="118" customWidth="1"/>
    <col min="6" max="12" width="23.28515625" style="117"/>
    <col min="13" max="16384" width="23.28515625" style="118"/>
  </cols>
  <sheetData>
    <row r="1" spans="1:37" ht="15.75" thickBot="1" x14ac:dyDescent="0.3">
      <c r="A1" s="299" t="s">
        <v>211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37" ht="45" x14ac:dyDescent="0.25">
      <c r="A2" s="170" t="s">
        <v>0</v>
      </c>
      <c r="B2" s="171" t="s">
        <v>1</v>
      </c>
      <c r="C2" s="172" t="s">
        <v>2</v>
      </c>
      <c r="D2" s="172" t="s">
        <v>49</v>
      </c>
      <c r="E2" s="171" t="s">
        <v>3</v>
      </c>
      <c r="F2" s="171" t="s">
        <v>4</v>
      </c>
      <c r="G2" s="172" t="s">
        <v>5</v>
      </c>
      <c r="H2" s="171" t="s">
        <v>6</v>
      </c>
      <c r="I2" s="173" t="s">
        <v>164</v>
      </c>
      <c r="J2" s="174" t="s">
        <v>8</v>
      </c>
      <c r="K2" s="175" t="s">
        <v>9</v>
      </c>
      <c r="L2" s="176" t="s">
        <v>10</v>
      </c>
    </row>
    <row r="3" spans="1:37" s="14" customFormat="1" ht="157.5" x14ac:dyDescent="0.25">
      <c r="A3" s="177">
        <v>1</v>
      </c>
      <c r="B3" s="10" t="s">
        <v>148</v>
      </c>
      <c r="C3" s="42" t="s">
        <v>37</v>
      </c>
      <c r="D3" s="42" t="s">
        <v>50</v>
      </c>
      <c r="E3" s="28" t="s">
        <v>95</v>
      </c>
      <c r="F3" s="8" t="s">
        <v>35</v>
      </c>
      <c r="G3" s="41">
        <v>44354</v>
      </c>
      <c r="H3" s="42" t="s">
        <v>38</v>
      </c>
      <c r="I3" s="12" t="s">
        <v>92</v>
      </c>
      <c r="J3" s="105">
        <v>44958</v>
      </c>
      <c r="K3" s="13" t="s">
        <v>45</v>
      </c>
      <c r="L3" s="178"/>
    </row>
    <row r="4" spans="1:37" ht="213.75" x14ac:dyDescent="0.25">
      <c r="A4" s="179">
        <v>2</v>
      </c>
      <c r="B4" s="12" t="s">
        <v>41</v>
      </c>
      <c r="C4" s="42" t="s">
        <v>37</v>
      </c>
      <c r="D4" s="42" t="s">
        <v>50</v>
      </c>
      <c r="E4" s="54" t="s">
        <v>42</v>
      </c>
      <c r="F4" s="42" t="s">
        <v>35</v>
      </c>
      <c r="G4" s="44">
        <v>44503</v>
      </c>
      <c r="H4" s="94" t="s">
        <v>132</v>
      </c>
      <c r="I4" s="5" t="s">
        <v>149</v>
      </c>
      <c r="J4" s="44"/>
      <c r="K4" s="42" t="s">
        <v>45</v>
      </c>
      <c r="L4" s="180" t="s">
        <v>45</v>
      </c>
    </row>
    <row r="5" spans="1:37" ht="57" x14ac:dyDescent="0.25">
      <c r="A5" s="179">
        <v>3</v>
      </c>
      <c r="B5" s="39" t="s">
        <v>11</v>
      </c>
      <c r="C5" s="42" t="s">
        <v>37</v>
      </c>
      <c r="D5" s="42" t="s">
        <v>50</v>
      </c>
      <c r="E5" s="55" t="s">
        <v>46</v>
      </c>
      <c r="F5" s="42" t="s">
        <v>35</v>
      </c>
      <c r="G5" s="29">
        <v>44795</v>
      </c>
      <c r="H5" s="70" t="s">
        <v>132</v>
      </c>
      <c r="I5" s="5" t="s">
        <v>212</v>
      </c>
      <c r="J5" s="42"/>
      <c r="K5" s="42"/>
      <c r="L5" s="180"/>
    </row>
    <row r="6" spans="1:37" ht="42.75" x14ac:dyDescent="0.25">
      <c r="A6" s="179">
        <v>4</v>
      </c>
      <c r="B6" s="12" t="s">
        <v>205</v>
      </c>
      <c r="C6" s="42" t="s">
        <v>37</v>
      </c>
      <c r="D6" s="42" t="s">
        <v>52</v>
      </c>
      <c r="E6" s="54" t="s">
        <v>54</v>
      </c>
      <c r="F6" s="5" t="s">
        <v>53</v>
      </c>
      <c r="G6" s="46">
        <v>44886</v>
      </c>
      <c r="H6" s="70" t="s">
        <v>132</v>
      </c>
      <c r="I6" s="5" t="s">
        <v>150</v>
      </c>
      <c r="J6" s="44">
        <v>44986</v>
      </c>
      <c r="K6" s="42"/>
      <c r="L6" s="180"/>
    </row>
    <row r="7" spans="1:37" s="31" customFormat="1" ht="269.25" customHeight="1" thickBot="1" x14ac:dyDescent="0.3">
      <c r="A7" s="181">
        <v>5</v>
      </c>
      <c r="B7" s="182" t="s">
        <v>210</v>
      </c>
      <c r="C7" s="183" t="s">
        <v>130</v>
      </c>
      <c r="D7" s="184" t="s">
        <v>50</v>
      </c>
      <c r="E7" s="185" t="s">
        <v>236</v>
      </c>
      <c r="F7" s="183" t="s">
        <v>35</v>
      </c>
      <c r="G7" s="186">
        <v>45167</v>
      </c>
      <c r="H7" s="183" t="s">
        <v>100</v>
      </c>
      <c r="I7" s="183"/>
      <c r="J7" s="182"/>
      <c r="K7" s="183"/>
      <c r="L7" s="187"/>
    </row>
    <row r="8" spans="1:37" ht="45.75" thickBot="1" x14ac:dyDescent="0.3">
      <c r="A8" s="63" t="s">
        <v>0</v>
      </c>
      <c r="B8" s="64" t="s">
        <v>1</v>
      </c>
      <c r="C8" s="38" t="s">
        <v>2</v>
      </c>
      <c r="D8" s="38" t="s">
        <v>49</v>
      </c>
      <c r="E8" s="64" t="s">
        <v>3</v>
      </c>
      <c r="F8" s="64" t="s">
        <v>4</v>
      </c>
      <c r="G8" s="38" t="s">
        <v>5</v>
      </c>
      <c r="H8" s="38" t="s">
        <v>6</v>
      </c>
      <c r="I8" s="65" t="s">
        <v>164</v>
      </c>
      <c r="J8" s="66" t="s">
        <v>8</v>
      </c>
      <c r="K8" s="67" t="s">
        <v>9</v>
      </c>
      <c r="L8" s="68" t="s">
        <v>10</v>
      </c>
    </row>
    <row r="9" spans="1:37" ht="57" x14ac:dyDescent="0.25">
      <c r="A9" s="191">
        <v>1</v>
      </c>
      <c r="B9" s="192" t="s">
        <v>17</v>
      </c>
      <c r="C9" s="193" t="s">
        <v>61</v>
      </c>
      <c r="D9" s="193" t="s">
        <v>50</v>
      </c>
      <c r="E9" s="192" t="s">
        <v>77</v>
      </c>
      <c r="F9" s="193" t="s">
        <v>35</v>
      </c>
      <c r="G9" s="194">
        <v>44762</v>
      </c>
      <c r="H9" s="193" t="s">
        <v>38</v>
      </c>
      <c r="I9" s="195" t="s">
        <v>161</v>
      </c>
      <c r="J9" s="193" t="s">
        <v>195</v>
      </c>
      <c r="K9" s="193"/>
      <c r="L9" s="196"/>
    </row>
    <row r="10" spans="1:37" s="76" customFormat="1" ht="57.75" customHeight="1" x14ac:dyDescent="0.25">
      <c r="A10" s="302">
        <v>2</v>
      </c>
      <c r="B10" s="71" t="s">
        <v>269</v>
      </c>
      <c r="C10" s="70"/>
      <c r="D10" s="42" t="s">
        <v>50</v>
      </c>
      <c r="E10" s="289" t="s">
        <v>142</v>
      </c>
      <c r="F10" s="303" t="s">
        <v>35</v>
      </c>
      <c r="G10" s="290">
        <v>44980</v>
      </c>
      <c r="H10" s="248" t="s">
        <v>132</v>
      </c>
      <c r="I10" s="70"/>
      <c r="J10" s="248" t="s">
        <v>267</v>
      </c>
      <c r="K10" s="248" t="s">
        <v>267</v>
      </c>
      <c r="L10" s="288" t="s">
        <v>267</v>
      </c>
      <c r="N10" s="260" t="s">
        <v>268</v>
      </c>
      <c r="O10" s="271"/>
      <c r="P10" s="271" t="s">
        <v>93</v>
      </c>
      <c r="Q10" s="271"/>
      <c r="R10" s="271"/>
      <c r="S10" s="271"/>
      <c r="T10" s="271"/>
      <c r="U10" s="271"/>
      <c r="V10" s="271"/>
      <c r="W10" s="271"/>
      <c r="X10" s="271"/>
      <c r="Y10" s="271" t="s">
        <v>93</v>
      </c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</row>
    <row r="11" spans="1:37" s="169" customFormat="1" ht="63.75" customHeight="1" x14ac:dyDescent="0.25">
      <c r="A11" s="302"/>
      <c r="B11" s="189"/>
      <c r="D11" s="168"/>
      <c r="E11" s="289"/>
      <c r="F11" s="303"/>
      <c r="G11" s="290"/>
      <c r="H11" s="248"/>
      <c r="J11" s="248"/>
      <c r="K11" s="248"/>
      <c r="L11" s="288"/>
      <c r="M11" s="188"/>
      <c r="N11" s="261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76"/>
      <c r="AK11" s="76"/>
    </row>
    <row r="12" spans="1:37" s="18" customFormat="1" ht="85.5" x14ac:dyDescent="0.25">
      <c r="A12" s="198">
        <v>3</v>
      </c>
      <c r="B12" s="30" t="s">
        <v>177</v>
      </c>
      <c r="C12" s="42" t="s">
        <v>61</v>
      </c>
      <c r="D12" s="8" t="s">
        <v>52</v>
      </c>
      <c r="E12" s="36" t="s">
        <v>140</v>
      </c>
      <c r="F12" s="8" t="s">
        <v>53</v>
      </c>
      <c r="G12" s="16">
        <v>45012</v>
      </c>
      <c r="H12" s="70" t="s">
        <v>132</v>
      </c>
      <c r="I12" s="5" t="s">
        <v>141</v>
      </c>
      <c r="J12" s="16"/>
      <c r="K12" s="33"/>
      <c r="L12" s="199"/>
    </row>
    <row r="13" spans="1:37" s="18" customFormat="1" ht="85.5" x14ac:dyDescent="0.25">
      <c r="A13" s="198">
        <v>4</v>
      </c>
      <c r="B13" s="28" t="s">
        <v>178</v>
      </c>
      <c r="C13" s="42" t="s">
        <v>61</v>
      </c>
      <c r="D13" s="8" t="s">
        <v>52</v>
      </c>
      <c r="E13" s="37" t="s">
        <v>140</v>
      </c>
      <c r="F13" s="8" t="s">
        <v>53</v>
      </c>
      <c r="G13" s="16">
        <v>45012</v>
      </c>
      <c r="H13" s="70" t="s">
        <v>132</v>
      </c>
      <c r="I13" s="42" t="s">
        <v>213</v>
      </c>
      <c r="J13" s="16"/>
      <c r="K13" s="33"/>
      <c r="L13" s="199"/>
    </row>
    <row r="14" spans="1:37" s="76" customFormat="1" ht="100.5" x14ac:dyDescent="0.25">
      <c r="A14" s="200">
        <v>5</v>
      </c>
      <c r="B14" s="70" t="s">
        <v>179</v>
      </c>
      <c r="C14" s="42" t="s">
        <v>61</v>
      </c>
      <c r="D14" s="70" t="s">
        <v>50</v>
      </c>
      <c r="E14" s="40" t="s">
        <v>234</v>
      </c>
      <c r="F14" s="70" t="s">
        <v>83</v>
      </c>
      <c r="G14" s="74" t="s">
        <v>154</v>
      </c>
      <c r="H14" s="42" t="s">
        <v>47</v>
      </c>
      <c r="I14" s="55"/>
      <c r="J14" s="120"/>
      <c r="K14" s="74"/>
      <c r="L14" s="201"/>
    </row>
    <row r="15" spans="1:37" s="76" customFormat="1" ht="100.5" x14ac:dyDescent="0.25">
      <c r="A15" s="200">
        <v>6</v>
      </c>
      <c r="B15" s="70" t="s">
        <v>233</v>
      </c>
      <c r="C15" s="42" t="s">
        <v>61</v>
      </c>
      <c r="D15" s="70" t="s">
        <v>58</v>
      </c>
      <c r="E15" s="40" t="s">
        <v>235</v>
      </c>
      <c r="F15" s="70" t="s">
        <v>83</v>
      </c>
      <c r="G15" s="13" t="s">
        <v>154</v>
      </c>
      <c r="H15" s="70" t="s">
        <v>132</v>
      </c>
      <c r="I15" s="55"/>
      <c r="J15" s="120"/>
      <c r="K15" s="74"/>
      <c r="L15" s="201"/>
    </row>
    <row r="16" spans="1:37" s="31" customFormat="1" ht="125.25" customHeight="1" x14ac:dyDescent="0.25">
      <c r="A16" s="202">
        <v>7</v>
      </c>
      <c r="B16" s="121" t="s">
        <v>228</v>
      </c>
      <c r="C16" s="121" t="s">
        <v>139</v>
      </c>
      <c r="D16" s="10" t="s">
        <v>50</v>
      </c>
      <c r="E16" s="37" t="s">
        <v>237</v>
      </c>
      <c r="F16" s="121" t="s">
        <v>35</v>
      </c>
      <c r="G16" s="122">
        <v>45250</v>
      </c>
      <c r="H16" s="5" t="s">
        <v>47</v>
      </c>
      <c r="I16" s="121"/>
      <c r="J16" s="120"/>
      <c r="K16" s="121"/>
      <c r="L16" s="203"/>
    </row>
    <row r="17" spans="1:37" s="31" customFormat="1" ht="99" customHeight="1" x14ac:dyDescent="0.25">
      <c r="A17" s="211">
        <v>8</v>
      </c>
      <c r="B17" s="190" t="s">
        <v>181</v>
      </c>
      <c r="C17" s="121" t="s">
        <v>139</v>
      </c>
      <c r="D17" s="10" t="s">
        <v>50</v>
      </c>
      <c r="E17" s="212" t="s">
        <v>156</v>
      </c>
      <c r="F17" s="190" t="s">
        <v>83</v>
      </c>
      <c r="G17" s="213" t="s">
        <v>157</v>
      </c>
      <c r="H17" s="121" t="s">
        <v>132</v>
      </c>
      <c r="I17" s="121" t="s">
        <v>271</v>
      </c>
      <c r="L17" s="204"/>
      <c r="N17" s="108" t="s">
        <v>270</v>
      </c>
      <c r="O17" s="108" t="s">
        <v>93</v>
      </c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7"/>
      <c r="AK17" s="107"/>
    </row>
    <row r="18" spans="1:37" s="31" customFormat="1" ht="110.25" customHeight="1" x14ac:dyDescent="0.25">
      <c r="A18" s="202">
        <v>9</v>
      </c>
      <c r="B18" s="121" t="s">
        <v>229</v>
      </c>
      <c r="C18" s="121" t="s">
        <v>139</v>
      </c>
      <c r="D18" s="10" t="s">
        <v>50</v>
      </c>
      <c r="E18" s="37" t="s">
        <v>238</v>
      </c>
      <c r="F18" s="121" t="s">
        <v>35</v>
      </c>
      <c r="G18" s="122">
        <v>45236</v>
      </c>
      <c r="H18" s="5" t="s">
        <v>47</v>
      </c>
      <c r="I18" s="121"/>
      <c r="J18" s="121"/>
      <c r="K18" s="121"/>
      <c r="L18" s="204"/>
    </row>
    <row r="19" spans="1:37" s="31" customFormat="1" ht="110.25" customHeight="1" thickBot="1" x14ac:dyDescent="0.3">
      <c r="A19" s="205">
        <v>10</v>
      </c>
      <c r="B19" s="206" t="s">
        <v>230</v>
      </c>
      <c r="C19" s="206" t="s">
        <v>139</v>
      </c>
      <c r="D19" s="207" t="s">
        <v>50</v>
      </c>
      <c r="E19" s="185" t="s">
        <v>239</v>
      </c>
      <c r="F19" s="206" t="s">
        <v>35</v>
      </c>
      <c r="G19" s="208">
        <v>45260</v>
      </c>
      <c r="H19" s="209" t="s">
        <v>47</v>
      </c>
      <c r="I19" s="206"/>
      <c r="J19" s="206"/>
      <c r="K19" s="206"/>
      <c r="L19" s="210"/>
    </row>
    <row r="20" spans="1:37" ht="45.75" thickBot="1" x14ac:dyDescent="0.3">
      <c r="A20" s="63" t="s">
        <v>0</v>
      </c>
      <c r="B20" s="64" t="s">
        <v>1</v>
      </c>
      <c r="C20" s="38" t="s">
        <v>2</v>
      </c>
      <c r="D20" s="38" t="s">
        <v>49</v>
      </c>
      <c r="E20" s="64" t="s">
        <v>3</v>
      </c>
      <c r="F20" s="64" t="s">
        <v>4</v>
      </c>
      <c r="G20" s="38" t="s">
        <v>5</v>
      </c>
      <c r="H20" s="64" t="s">
        <v>6</v>
      </c>
      <c r="I20" s="65" t="s">
        <v>164</v>
      </c>
      <c r="J20" s="66" t="s">
        <v>8</v>
      </c>
      <c r="K20" s="67" t="s">
        <v>9</v>
      </c>
      <c r="L20" s="68" t="s">
        <v>10</v>
      </c>
    </row>
    <row r="21" spans="1:37" ht="42.75" x14ac:dyDescent="0.25">
      <c r="A21" s="191">
        <v>1</v>
      </c>
      <c r="B21" s="214" t="s">
        <v>22</v>
      </c>
      <c r="C21" s="195" t="s">
        <v>66</v>
      </c>
      <c r="D21" s="193" t="s">
        <v>52</v>
      </c>
      <c r="E21" s="215" t="s">
        <v>68</v>
      </c>
      <c r="F21" s="193" t="s">
        <v>53</v>
      </c>
      <c r="G21" s="194">
        <v>44736</v>
      </c>
      <c r="H21" s="216" t="s">
        <v>132</v>
      </c>
      <c r="I21" s="217" t="s">
        <v>214</v>
      </c>
      <c r="J21" s="194">
        <v>45141</v>
      </c>
      <c r="K21" s="193" t="s">
        <v>215</v>
      </c>
      <c r="L21" s="237" t="s">
        <v>272</v>
      </c>
    </row>
    <row r="22" spans="1:37" s="76" customFormat="1" ht="28.5" customHeight="1" x14ac:dyDescent="0.25">
      <c r="A22" s="300">
        <v>2</v>
      </c>
      <c r="B22" s="248" t="s">
        <v>208</v>
      </c>
      <c r="C22" s="284" t="s">
        <v>66</v>
      </c>
      <c r="D22" s="248"/>
      <c r="E22" s="301" t="s">
        <v>206</v>
      </c>
      <c r="F22" s="248" t="s">
        <v>83</v>
      </c>
      <c r="G22" s="267">
        <v>45215</v>
      </c>
      <c r="H22" s="248" t="s">
        <v>38</v>
      </c>
      <c r="I22" s="248" t="s">
        <v>141</v>
      </c>
      <c r="J22" s="248"/>
      <c r="K22" s="248"/>
      <c r="L22" s="288"/>
    </row>
    <row r="23" spans="1:37" s="76" customFormat="1" ht="14.25" x14ac:dyDescent="0.25">
      <c r="A23" s="300"/>
      <c r="B23" s="248"/>
      <c r="C23" s="284"/>
      <c r="D23" s="248"/>
      <c r="E23" s="301"/>
      <c r="F23" s="248"/>
      <c r="G23" s="267"/>
      <c r="H23" s="248"/>
      <c r="I23" s="248"/>
      <c r="J23" s="248"/>
      <c r="K23" s="248"/>
      <c r="L23" s="288"/>
    </row>
    <row r="24" spans="1:37" s="76" customFormat="1" ht="30.75" customHeight="1" x14ac:dyDescent="0.25">
      <c r="A24" s="300">
        <v>3</v>
      </c>
      <c r="B24" s="248" t="s">
        <v>232</v>
      </c>
      <c r="C24" s="248" t="s">
        <v>162</v>
      </c>
      <c r="D24" s="248"/>
      <c r="E24" s="266" t="s">
        <v>216</v>
      </c>
      <c r="F24" s="248" t="s">
        <v>83</v>
      </c>
      <c r="G24" s="267">
        <v>45260</v>
      </c>
      <c r="H24" s="248" t="s">
        <v>199</v>
      </c>
      <c r="I24" s="248" t="s">
        <v>141</v>
      </c>
      <c r="J24" s="267">
        <v>45278</v>
      </c>
      <c r="K24" s="248"/>
      <c r="L24" s="305"/>
    </row>
    <row r="25" spans="1:37" s="76" customFormat="1" ht="30.75" customHeight="1" thickBot="1" x14ac:dyDescent="0.3">
      <c r="A25" s="307"/>
      <c r="B25" s="304"/>
      <c r="C25" s="304"/>
      <c r="D25" s="304"/>
      <c r="E25" s="308"/>
      <c r="F25" s="304"/>
      <c r="G25" s="309"/>
      <c r="H25" s="304"/>
      <c r="I25" s="304"/>
      <c r="J25" s="304"/>
      <c r="K25" s="304"/>
      <c r="L25" s="306"/>
    </row>
    <row r="26" spans="1:37" ht="45.75" thickBot="1" x14ac:dyDescent="0.3">
      <c r="A26" s="63" t="s">
        <v>0</v>
      </c>
      <c r="B26" s="64" t="s">
        <v>1</v>
      </c>
      <c r="C26" s="38" t="s">
        <v>2</v>
      </c>
      <c r="D26" s="38" t="s">
        <v>49</v>
      </c>
      <c r="E26" s="64" t="s">
        <v>3</v>
      </c>
      <c r="F26" s="64" t="s">
        <v>4</v>
      </c>
      <c r="G26" s="38" t="s">
        <v>5</v>
      </c>
      <c r="H26" s="64" t="s">
        <v>6</v>
      </c>
      <c r="I26" s="65" t="s">
        <v>164</v>
      </c>
      <c r="J26" s="66" t="s">
        <v>8</v>
      </c>
      <c r="K26" s="67" t="s">
        <v>9</v>
      </c>
      <c r="L26" s="68" t="s">
        <v>10</v>
      </c>
    </row>
    <row r="27" spans="1:37" s="18" customFormat="1" ht="57" customHeight="1" x14ac:dyDescent="0.25">
      <c r="A27" s="219">
        <v>1</v>
      </c>
      <c r="B27" s="220" t="s">
        <v>30</v>
      </c>
      <c r="C27" s="193" t="s">
        <v>69</v>
      </c>
      <c r="D27" s="193" t="s">
        <v>58</v>
      </c>
      <c r="E27" s="221" t="s">
        <v>111</v>
      </c>
      <c r="F27" s="220" t="s">
        <v>102</v>
      </c>
      <c r="G27" s="222">
        <v>44859</v>
      </c>
      <c r="H27" s="223" t="s">
        <v>132</v>
      </c>
      <c r="I27" s="224" t="s">
        <v>198</v>
      </c>
      <c r="J27" s="194">
        <v>45001</v>
      </c>
      <c r="K27" s="193"/>
      <c r="L27" s="196"/>
    </row>
    <row r="28" spans="1:37" s="18" customFormat="1" ht="156.75" x14ac:dyDescent="0.25">
      <c r="A28" s="198">
        <v>2</v>
      </c>
      <c r="B28" s="17" t="s">
        <v>31</v>
      </c>
      <c r="C28" s="42" t="s">
        <v>69</v>
      </c>
      <c r="D28" s="42" t="s">
        <v>58</v>
      </c>
      <c r="E28" s="20" t="s">
        <v>112</v>
      </c>
      <c r="F28" s="8" t="s">
        <v>59</v>
      </c>
      <c r="G28" s="16">
        <v>44868</v>
      </c>
      <c r="H28" s="97" t="s">
        <v>132</v>
      </c>
      <c r="I28" s="97" t="s">
        <v>197</v>
      </c>
      <c r="J28" s="44">
        <v>44996</v>
      </c>
      <c r="K28" s="42"/>
      <c r="L28" s="180"/>
    </row>
    <row r="29" spans="1:37" s="18" customFormat="1" ht="171" x14ac:dyDescent="0.25">
      <c r="A29" s="198">
        <v>3</v>
      </c>
      <c r="B29" s="8" t="s">
        <v>105</v>
      </c>
      <c r="C29" s="42" t="s">
        <v>69</v>
      </c>
      <c r="D29" s="42" t="s">
        <v>58</v>
      </c>
      <c r="E29" s="20" t="s">
        <v>114</v>
      </c>
      <c r="F29" s="8" t="s">
        <v>35</v>
      </c>
      <c r="G29" s="16">
        <v>44984</v>
      </c>
      <c r="H29" s="97" t="s">
        <v>199</v>
      </c>
      <c r="I29" s="8" t="s">
        <v>200</v>
      </c>
      <c r="J29" s="42"/>
      <c r="K29" s="42"/>
      <c r="L29" s="180"/>
    </row>
    <row r="30" spans="1:37" s="18" customFormat="1" ht="270.75" x14ac:dyDescent="0.25">
      <c r="A30" s="198">
        <v>4</v>
      </c>
      <c r="B30" s="17" t="s">
        <v>183</v>
      </c>
      <c r="C30" s="42" t="s">
        <v>69</v>
      </c>
      <c r="D30" s="8" t="s">
        <v>118</v>
      </c>
      <c r="E30" s="36" t="s">
        <v>119</v>
      </c>
      <c r="F30" s="8" t="s">
        <v>83</v>
      </c>
      <c r="G30" s="16">
        <v>45027</v>
      </c>
      <c r="H30" s="8" t="s">
        <v>116</v>
      </c>
      <c r="I30" s="8"/>
      <c r="J30" s="16"/>
      <c r="K30" s="17"/>
      <c r="L30" s="199"/>
    </row>
    <row r="31" spans="1:37" s="18" customFormat="1" ht="85.5" x14ac:dyDescent="0.25">
      <c r="A31" s="198">
        <v>5</v>
      </c>
      <c r="B31" s="17" t="s">
        <v>184</v>
      </c>
      <c r="C31" s="8" t="s">
        <v>69</v>
      </c>
      <c r="D31" s="8" t="s">
        <v>59</v>
      </c>
      <c r="E31" s="36" t="s">
        <v>120</v>
      </c>
      <c r="F31" s="8" t="s">
        <v>59</v>
      </c>
      <c r="G31" s="16">
        <v>45033</v>
      </c>
      <c r="H31" s="8" t="s">
        <v>117</v>
      </c>
      <c r="I31" s="8"/>
      <c r="J31" s="16"/>
      <c r="K31" s="17"/>
      <c r="L31" s="199"/>
    </row>
    <row r="32" spans="1:37" s="31" customFormat="1" ht="282.75" customHeight="1" x14ac:dyDescent="0.25">
      <c r="A32" s="225">
        <v>6</v>
      </c>
      <c r="B32" s="28" t="s">
        <v>188</v>
      </c>
      <c r="C32" s="28" t="s">
        <v>69</v>
      </c>
      <c r="D32" s="28" t="s">
        <v>51</v>
      </c>
      <c r="E32" s="36" t="s">
        <v>240</v>
      </c>
      <c r="F32" s="28" t="s">
        <v>35</v>
      </c>
      <c r="G32" s="83">
        <v>45145</v>
      </c>
      <c r="H32" s="30" t="s">
        <v>47</v>
      </c>
      <c r="I32" s="28"/>
      <c r="J32" s="32"/>
      <c r="K32" s="32"/>
      <c r="L32" s="226"/>
    </row>
    <row r="33" spans="1:14" s="109" customFormat="1" ht="129.75" thickBot="1" x14ac:dyDescent="0.25">
      <c r="A33" s="227">
        <v>7</v>
      </c>
      <c r="B33" s="183" t="s">
        <v>231</v>
      </c>
      <c r="C33" s="182" t="s">
        <v>69</v>
      </c>
      <c r="D33" s="182" t="s">
        <v>51</v>
      </c>
      <c r="E33" s="228" t="s">
        <v>241</v>
      </c>
      <c r="F33" s="218" t="s">
        <v>35</v>
      </c>
      <c r="G33" s="229">
        <v>45271</v>
      </c>
      <c r="H33" s="183" t="s">
        <v>100</v>
      </c>
      <c r="J33" s="183"/>
      <c r="K33" s="183"/>
      <c r="L33" s="187"/>
    </row>
    <row r="34" spans="1:14" ht="45.75" thickBot="1" x14ac:dyDescent="0.3">
      <c r="A34" s="63" t="s">
        <v>0</v>
      </c>
      <c r="B34" s="64" t="s">
        <v>1</v>
      </c>
      <c r="C34" s="38" t="s">
        <v>2</v>
      </c>
      <c r="D34" s="38" t="s">
        <v>49</v>
      </c>
      <c r="E34" s="64" t="s">
        <v>3</v>
      </c>
      <c r="F34" s="64" t="s">
        <v>4</v>
      </c>
      <c r="G34" s="38" t="s">
        <v>5</v>
      </c>
      <c r="H34" s="64" t="s">
        <v>6</v>
      </c>
      <c r="I34" s="65" t="s">
        <v>164</v>
      </c>
      <c r="J34" s="66" t="s">
        <v>8</v>
      </c>
      <c r="K34" s="67" t="s">
        <v>9</v>
      </c>
      <c r="L34" s="68" t="s">
        <v>10</v>
      </c>
    </row>
    <row r="35" spans="1:14" s="76" customFormat="1" ht="128.25" x14ac:dyDescent="0.25">
      <c r="A35" s="230">
        <v>1</v>
      </c>
      <c r="B35" s="231" t="s">
        <v>189</v>
      </c>
      <c r="C35" s="216" t="s">
        <v>86</v>
      </c>
      <c r="D35" s="216" t="s">
        <v>50</v>
      </c>
      <c r="E35" s="232" t="s">
        <v>173</v>
      </c>
      <c r="F35" s="216" t="s">
        <v>35</v>
      </c>
      <c r="G35" s="233">
        <v>45005</v>
      </c>
      <c r="H35" s="216" t="s">
        <v>100</v>
      </c>
      <c r="I35" s="234"/>
      <c r="J35" s="216"/>
      <c r="K35" s="233"/>
      <c r="L35" s="235"/>
    </row>
    <row r="36" spans="1:14" s="76" customFormat="1" ht="85.5" x14ac:dyDescent="0.25">
      <c r="A36" s="200">
        <v>2</v>
      </c>
      <c r="B36" s="70" t="s">
        <v>191</v>
      </c>
      <c r="C36" s="70" t="s">
        <v>86</v>
      </c>
      <c r="D36" s="70" t="s">
        <v>52</v>
      </c>
      <c r="E36" s="40" t="s">
        <v>175</v>
      </c>
      <c r="F36" s="70" t="s">
        <v>170</v>
      </c>
      <c r="G36" s="115">
        <v>45089</v>
      </c>
      <c r="H36" s="70" t="s">
        <v>100</v>
      </c>
      <c r="I36" s="70"/>
      <c r="J36" s="70"/>
      <c r="K36" s="70"/>
      <c r="L36" s="197"/>
    </row>
    <row r="37" spans="1:14" s="102" customFormat="1" ht="290.25" customHeight="1" x14ac:dyDescent="0.2">
      <c r="A37" s="236">
        <v>3</v>
      </c>
      <c r="B37" s="10" t="s">
        <v>201</v>
      </c>
      <c r="C37" s="70" t="s">
        <v>86</v>
      </c>
      <c r="D37" s="10" t="s">
        <v>50</v>
      </c>
      <c r="E37" s="116" t="s">
        <v>176</v>
      </c>
      <c r="F37" s="10" t="s">
        <v>35</v>
      </c>
      <c r="G37" s="105">
        <v>45182</v>
      </c>
      <c r="H37" s="70" t="s">
        <v>100</v>
      </c>
      <c r="I37" s="70"/>
      <c r="J37" s="70"/>
      <c r="K37" s="70"/>
      <c r="L37" s="197"/>
    </row>
    <row r="38" spans="1:14" s="102" customFormat="1" ht="15" customHeight="1" x14ac:dyDescent="0.2">
      <c r="A38" s="291">
        <v>4</v>
      </c>
      <c r="B38" s="293" t="s">
        <v>264</v>
      </c>
      <c r="C38" s="293" t="s">
        <v>86</v>
      </c>
      <c r="D38" s="297"/>
      <c r="E38" s="295" t="s">
        <v>265</v>
      </c>
      <c r="F38" s="293" t="s">
        <v>83</v>
      </c>
      <c r="G38" s="281">
        <v>45152</v>
      </c>
      <c r="H38" s="250" t="s">
        <v>266</v>
      </c>
      <c r="I38" s="284" t="s">
        <v>141</v>
      </c>
      <c r="J38" s="250"/>
      <c r="K38" s="250"/>
      <c r="L38" s="286"/>
      <c r="M38" s="82"/>
      <c r="N38" s="82"/>
    </row>
    <row r="39" spans="1:14" s="102" customFormat="1" ht="51.75" customHeight="1" x14ac:dyDescent="0.2">
      <c r="A39" s="291"/>
      <c r="B39" s="293"/>
      <c r="C39" s="293"/>
      <c r="D39" s="297"/>
      <c r="E39" s="295"/>
      <c r="F39" s="293"/>
      <c r="G39" s="281"/>
      <c r="H39" s="250"/>
      <c r="I39" s="284"/>
      <c r="J39" s="250"/>
      <c r="K39" s="250"/>
      <c r="L39" s="286"/>
      <c r="M39" s="82"/>
      <c r="N39" s="82"/>
    </row>
    <row r="40" spans="1:14" customFormat="1" ht="15.75" thickBot="1" x14ac:dyDescent="0.3">
      <c r="A40" s="292"/>
      <c r="B40" s="294"/>
      <c r="C40" s="294"/>
      <c r="D40" s="298"/>
      <c r="E40" s="296"/>
      <c r="F40" s="294"/>
      <c r="G40" s="282"/>
      <c r="H40" s="283"/>
      <c r="I40" s="285"/>
      <c r="J40" s="283"/>
      <c r="K40" s="283"/>
      <c r="L40" s="287"/>
    </row>
    <row r="41" spans="1:14" ht="15.75" thickBot="1" x14ac:dyDescent="0.3">
      <c r="A41" s="167">
        <f>A7+A19+A24+A33+A38</f>
        <v>29</v>
      </c>
      <c r="B41" s="163" t="s">
        <v>262</v>
      </c>
      <c r="E41" s="238"/>
    </row>
    <row r="42" spans="1:14" ht="15.75" thickBot="1" x14ac:dyDescent="0.3"/>
    <row r="43" spans="1:14" ht="15.75" thickBot="1" x14ac:dyDescent="0.3">
      <c r="B43" s="164" t="s">
        <v>2</v>
      </c>
      <c r="C43" s="165" t="s">
        <v>55</v>
      </c>
      <c r="D43" s="165" t="s">
        <v>35</v>
      </c>
      <c r="E43" s="165" t="s">
        <v>59</v>
      </c>
      <c r="F43" s="165" t="s">
        <v>53</v>
      </c>
      <c r="G43" s="165" t="s">
        <v>65</v>
      </c>
      <c r="H43" s="166" t="s">
        <v>256</v>
      </c>
    </row>
    <row r="44" spans="1:14" x14ac:dyDescent="0.25">
      <c r="B44" s="146" t="s">
        <v>37</v>
      </c>
      <c r="C44" s="147">
        <v>0</v>
      </c>
      <c r="D44" s="148">
        <v>4</v>
      </c>
      <c r="E44" s="148">
        <v>0</v>
      </c>
      <c r="F44" s="147">
        <v>1</v>
      </c>
      <c r="G44" s="147">
        <v>0</v>
      </c>
      <c r="H44" s="149">
        <f t="shared" ref="H44:H49" si="0">SUM(C44:G44)</f>
        <v>5</v>
      </c>
    </row>
    <row r="45" spans="1:14" x14ac:dyDescent="0.25">
      <c r="B45" s="150" t="s">
        <v>257</v>
      </c>
      <c r="C45" s="151">
        <v>3</v>
      </c>
      <c r="D45" s="152">
        <v>5</v>
      </c>
      <c r="E45" s="152">
        <v>0</v>
      </c>
      <c r="F45" s="151">
        <v>2</v>
      </c>
      <c r="G45" s="151">
        <v>0</v>
      </c>
      <c r="H45" s="153">
        <f t="shared" si="0"/>
        <v>10</v>
      </c>
    </row>
    <row r="46" spans="1:14" x14ac:dyDescent="0.25">
      <c r="B46" s="150" t="s">
        <v>258</v>
      </c>
      <c r="C46" s="151">
        <v>2</v>
      </c>
      <c r="D46" s="152">
        <v>0</v>
      </c>
      <c r="E46" s="152">
        <v>0</v>
      </c>
      <c r="F46" s="151">
        <v>1</v>
      </c>
      <c r="G46" s="151">
        <v>0</v>
      </c>
      <c r="H46" s="153">
        <f t="shared" si="0"/>
        <v>3</v>
      </c>
    </row>
    <row r="47" spans="1:14" x14ac:dyDescent="0.25">
      <c r="B47" s="150" t="s">
        <v>259</v>
      </c>
      <c r="C47" s="151">
        <v>0</v>
      </c>
      <c r="D47" s="152">
        <v>0</v>
      </c>
      <c r="E47" s="152">
        <v>0</v>
      </c>
      <c r="F47" s="151">
        <v>0</v>
      </c>
      <c r="G47" s="151">
        <v>0</v>
      </c>
      <c r="H47" s="153">
        <f t="shared" si="0"/>
        <v>0</v>
      </c>
    </row>
    <row r="48" spans="1:14" x14ac:dyDescent="0.25">
      <c r="B48" s="150" t="s">
        <v>260</v>
      </c>
      <c r="C48" s="151">
        <v>1</v>
      </c>
      <c r="D48" s="152">
        <v>2</v>
      </c>
      <c r="E48" s="152">
        <v>0</v>
      </c>
      <c r="F48" s="151">
        <v>1</v>
      </c>
      <c r="G48" s="151">
        <v>0</v>
      </c>
      <c r="H48" s="153">
        <f t="shared" si="0"/>
        <v>4</v>
      </c>
    </row>
    <row r="49" spans="2:8" ht="15.75" thickBot="1" x14ac:dyDescent="0.3">
      <c r="B49" s="154" t="s">
        <v>69</v>
      </c>
      <c r="C49" s="155">
        <v>1</v>
      </c>
      <c r="D49" s="156">
        <v>2</v>
      </c>
      <c r="E49" s="156">
        <v>3</v>
      </c>
      <c r="F49" s="155">
        <v>1</v>
      </c>
      <c r="G49" s="155">
        <v>0</v>
      </c>
      <c r="H49" s="157">
        <f t="shared" si="0"/>
        <v>7</v>
      </c>
    </row>
    <row r="50" spans="2:8" ht="15.75" thickBot="1" x14ac:dyDescent="0.3">
      <c r="H50" s="161">
        <f>SUM(H44:H49)</f>
        <v>29</v>
      </c>
    </row>
  </sheetData>
  <mergeCells count="67">
    <mergeCell ref="J24:J25"/>
    <mergeCell ref="K24:K25"/>
    <mergeCell ref="L24:L25"/>
    <mergeCell ref="A24:A25"/>
    <mergeCell ref="C24:C25"/>
    <mergeCell ref="F24:F25"/>
    <mergeCell ref="E24:E25"/>
    <mergeCell ref="G24:G25"/>
    <mergeCell ref="B24:B25"/>
    <mergeCell ref="D24:D25"/>
    <mergeCell ref="I24:I25"/>
    <mergeCell ref="H24:H25"/>
    <mergeCell ref="J22:J23"/>
    <mergeCell ref="K22:K23"/>
    <mergeCell ref="L22:L23"/>
    <mergeCell ref="A1:L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A10:A11"/>
    <mergeCell ref="F10:F11"/>
    <mergeCell ref="E10:E11"/>
    <mergeCell ref="G10:G11"/>
    <mergeCell ref="A38:A40"/>
    <mergeCell ref="C38:C40"/>
    <mergeCell ref="E38:E40"/>
    <mergeCell ref="F38:F40"/>
    <mergeCell ref="D38:D40"/>
    <mergeCell ref="B38:B40"/>
    <mergeCell ref="J10:J11"/>
    <mergeCell ref="K10:K11"/>
    <mergeCell ref="L10:L11"/>
    <mergeCell ref="H10:H11"/>
    <mergeCell ref="N10:N11"/>
    <mergeCell ref="X10:X11"/>
    <mergeCell ref="O10:O11"/>
    <mergeCell ref="P10:P11"/>
    <mergeCell ref="Q10:Q11"/>
    <mergeCell ref="R10:R11"/>
    <mergeCell ref="S10:S11"/>
    <mergeCell ref="L38:L40"/>
    <mergeCell ref="AI10:AI11"/>
    <mergeCell ref="AD10:AD11"/>
    <mergeCell ref="AE10:AE11"/>
    <mergeCell ref="AF10:AF11"/>
    <mergeCell ref="AG10:AG11"/>
    <mergeCell ref="AH10:AH11"/>
    <mergeCell ref="Y10:Y11"/>
    <mergeCell ref="Z10:Z11"/>
    <mergeCell ref="AA10:AA11"/>
    <mergeCell ref="AB10:AB11"/>
    <mergeCell ref="AC10:AC11"/>
    <mergeCell ref="T10:T11"/>
    <mergeCell ref="U10:U11"/>
    <mergeCell ref="V10:V11"/>
    <mergeCell ref="W10:W11"/>
    <mergeCell ref="G38:G40"/>
    <mergeCell ref="H38:H40"/>
    <mergeCell ref="I38:I40"/>
    <mergeCell ref="J38:J40"/>
    <mergeCell ref="K38:K40"/>
  </mergeCells>
  <pageMargins left="0.511811024" right="0.511811024" top="0.78740157499999996" bottom="0.78740157499999996" header="0.31496062000000002" footer="0.31496062000000002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912E4-AA9F-4A4A-A852-6D42906D9FBA}">
  <dimension ref="A1:AC55"/>
  <sheetViews>
    <sheetView zoomScaleNormal="100" workbookViewId="0">
      <selection sqref="A1:XFD1048576"/>
    </sheetView>
  </sheetViews>
  <sheetFormatPr defaultColWidth="23.28515625" defaultRowHeight="15" x14ac:dyDescent="0.25"/>
  <cols>
    <col min="1" max="1" width="9.85546875" style="119" bestFit="1" customWidth="1"/>
    <col min="2" max="2" width="34.42578125" style="117" bestFit="1" customWidth="1"/>
    <col min="3" max="3" width="13.5703125" style="118" bestFit="1" customWidth="1"/>
    <col min="4" max="4" width="22.5703125" style="117" bestFit="1" customWidth="1"/>
    <col min="5" max="5" width="42.42578125" style="118" customWidth="1"/>
    <col min="6" max="12" width="23.28515625" style="117"/>
    <col min="13" max="16384" width="23.28515625" style="118"/>
  </cols>
  <sheetData>
    <row r="1" spans="1:29" ht="15.75" thickBot="1" x14ac:dyDescent="0.3">
      <c r="A1" s="246" t="s">
        <v>97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29" ht="45" x14ac:dyDescent="0.25">
      <c r="A2" s="48" t="s">
        <v>0</v>
      </c>
      <c r="B2" s="49" t="s">
        <v>1</v>
      </c>
      <c r="C2" s="35" t="s">
        <v>2</v>
      </c>
      <c r="D2" s="35" t="s">
        <v>49</v>
      </c>
      <c r="E2" s="49" t="s">
        <v>3</v>
      </c>
      <c r="F2" s="49" t="s">
        <v>4</v>
      </c>
      <c r="G2" s="35" t="s">
        <v>5</v>
      </c>
      <c r="H2" s="49" t="s">
        <v>6</v>
      </c>
      <c r="I2" s="50" t="s">
        <v>7</v>
      </c>
      <c r="J2" s="51" t="s">
        <v>8</v>
      </c>
      <c r="K2" s="52" t="s">
        <v>9</v>
      </c>
      <c r="L2" s="51" t="s">
        <v>10</v>
      </c>
    </row>
    <row r="3" spans="1:29" s="14" customFormat="1" ht="157.5" x14ac:dyDescent="0.25">
      <c r="A3" s="9">
        <v>1</v>
      </c>
      <c r="B3" s="10" t="s">
        <v>148</v>
      </c>
      <c r="C3" s="42" t="s">
        <v>37</v>
      </c>
      <c r="D3" s="42" t="s">
        <v>50</v>
      </c>
      <c r="E3" s="28" t="s">
        <v>95</v>
      </c>
      <c r="F3" s="8" t="s">
        <v>35</v>
      </c>
      <c r="G3" s="41" t="s">
        <v>91</v>
      </c>
      <c r="H3" s="42" t="s">
        <v>38</v>
      </c>
      <c r="I3" s="12" t="s">
        <v>92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s="117" customFormat="1" ht="114" x14ac:dyDescent="0.25">
      <c r="A4" s="43">
        <v>2</v>
      </c>
      <c r="B4" s="12" t="s">
        <v>36</v>
      </c>
      <c r="C4" s="42" t="s">
        <v>37</v>
      </c>
      <c r="D4" s="42" t="s">
        <v>50</v>
      </c>
      <c r="E4" s="54" t="s">
        <v>43</v>
      </c>
      <c r="F4" s="42" t="s">
        <v>35</v>
      </c>
      <c r="G4" s="44">
        <v>44410</v>
      </c>
      <c r="H4" s="42" t="s">
        <v>38</v>
      </c>
      <c r="I4" s="8" t="s">
        <v>94</v>
      </c>
      <c r="J4" s="42"/>
      <c r="K4" s="42" t="s">
        <v>39</v>
      </c>
      <c r="L4" s="5" t="s">
        <v>40</v>
      </c>
    </row>
    <row r="5" spans="1:29" ht="213.75" x14ac:dyDescent="0.25">
      <c r="A5" s="43">
        <v>3</v>
      </c>
      <c r="B5" s="12" t="s">
        <v>41</v>
      </c>
      <c r="C5" s="42" t="s">
        <v>37</v>
      </c>
      <c r="D5" s="42" t="s">
        <v>50</v>
      </c>
      <c r="E5" s="54" t="s">
        <v>42</v>
      </c>
      <c r="F5" s="42" t="s">
        <v>35</v>
      </c>
      <c r="G5" s="44">
        <v>44482</v>
      </c>
      <c r="H5" s="5" t="s">
        <v>44</v>
      </c>
      <c r="I5" s="42" t="s">
        <v>45</v>
      </c>
      <c r="J5" s="42" t="s">
        <v>45</v>
      </c>
      <c r="K5" s="42" t="s">
        <v>45</v>
      </c>
      <c r="L5" s="42" t="s">
        <v>45</v>
      </c>
    </row>
    <row r="6" spans="1:29" ht="57" x14ac:dyDescent="0.25">
      <c r="A6" s="43">
        <v>4</v>
      </c>
      <c r="B6" s="39" t="s">
        <v>11</v>
      </c>
      <c r="C6" s="42" t="s">
        <v>37</v>
      </c>
      <c r="D6" s="42" t="s">
        <v>50</v>
      </c>
      <c r="E6" s="55" t="s">
        <v>46</v>
      </c>
      <c r="F6" s="42" t="s">
        <v>35</v>
      </c>
      <c r="G6" s="44">
        <v>44747</v>
      </c>
      <c r="H6" s="42" t="s">
        <v>47</v>
      </c>
      <c r="I6" s="42"/>
      <c r="J6" s="42"/>
      <c r="K6" s="42"/>
      <c r="L6" s="42"/>
    </row>
    <row r="7" spans="1:29" ht="71.25" x14ac:dyDescent="0.25">
      <c r="A7" s="43">
        <v>5</v>
      </c>
      <c r="B7" s="39" t="s">
        <v>12</v>
      </c>
      <c r="C7" s="42" t="s">
        <v>37</v>
      </c>
      <c r="D7" s="42" t="s">
        <v>51</v>
      </c>
      <c r="E7" s="55" t="s">
        <v>48</v>
      </c>
      <c r="F7" s="42" t="s">
        <v>35</v>
      </c>
      <c r="G7" s="44">
        <v>44839</v>
      </c>
      <c r="H7" s="42" t="s">
        <v>47</v>
      </c>
      <c r="I7" s="42"/>
      <c r="J7" s="42"/>
      <c r="K7" s="42"/>
      <c r="L7" s="42"/>
    </row>
    <row r="8" spans="1:29" ht="42.75" x14ac:dyDescent="0.25">
      <c r="A8" s="43">
        <v>6</v>
      </c>
      <c r="B8" s="12" t="s">
        <v>205</v>
      </c>
      <c r="C8" s="42" t="s">
        <v>37</v>
      </c>
      <c r="D8" s="42" t="s">
        <v>52</v>
      </c>
      <c r="E8" s="54" t="s">
        <v>54</v>
      </c>
      <c r="F8" s="5" t="s">
        <v>53</v>
      </c>
      <c r="G8" s="46">
        <v>44869</v>
      </c>
      <c r="H8" s="42" t="s">
        <v>47</v>
      </c>
      <c r="I8" s="42"/>
      <c r="J8" s="42"/>
      <c r="K8" s="42"/>
      <c r="L8" s="42"/>
    </row>
    <row r="9" spans="1:29" x14ac:dyDescent="0.25">
      <c r="A9" s="43">
        <v>7</v>
      </c>
      <c r="B9" s="39" t="s">
        <v>13</v>
      </c>
      <c r="C9" s="42" t="s">
        <v>37</v>
      </c>
      <c r="D9" s="42" t="s">
        <v>50</v>
      </c>
      <c r="E9" s="39" t="s">
        <v>57</v>
      </c>
      <c r="F9" s="5" t="s">
        <v>55</v>
      </c>
      <c r="G9" s="46">
        <v>44832</v>
      </c>
      <c r="H9" s="42" t="s">
        <v>47</v>
      </c>
      <c r="I9" s="42"/>
      <c r="J9" s="42"/>
      <c r="K9" s="42"/>
      <c r="L9" s="42"/>
    </row>
    <row r="10" spans="1:29" x14ac:dyDescent="0.25">
      <c r="A10" s="43">
        <v>8</v>
      </c>
      <c r="B10" s="39" t="s">
        <v>14</v>
      </c>
      <c r="C10" s="42" t="s">
        <v>37</v>
      </c>
      <c r="D10" s="42" t="s">
        <v>50</v>
      </c>
      <c r="E10" s="39" t="s">
        <v>57</v>
      </c>
      <c r="F10" s="5" t="s">
        <v>55</v>
      </c>
      <c r="G10" s="46">
        <v>44875</v>
      </c>
      <c r="H10" s="42" t="s">
        <v>47</v>
      </c>
      <c r="I10" s="42"/>
      <c r="J10" s="42"/>
      <c r="K10" s="42"/>
      <c r="L10" s="42"/>
    </row>
    <row r="11" spans="1:29" x14ac:dyDescent="0.25">
      <c r="A11" s="43">
        <v>9</v>
      </c>
      <c r="B11" s="42" t="s">
        <v>15</v>
      </c>
      <c r="C11" s="42" t="s">
        <v>37</v>
      </c>
      <c r="D11" s="42" t="s">
        <v>58</v>
      </c>
      <c r="E11" s="56" t="s">
        <v>60</v>
      </c>
      <c r="F11" s="5" t="s">
        <v>59</v>
      </c>
      <c r="G11" s="46">
        <v>44694</v>
      </c>
      <c r="H11" s="5" t="s">
        <v>47</v>
      </c>
      <c r="I11" s="5"/>
      <c r="J11" s="5"/>
      <c r="K11" s="5"/>
      <c r="L11" s="5"/>
    </row>
    <row r="12" spans="1:29" ht="15.75" thickBot="1" x14ac:dyDescent="0.3">
      <c r="A12" s="43">
        <v>10</v>
      </c>
      <c r="B12" s="42" t="s">
        <v>16</v>
      </c>
      <c r="C12" s="42" t="s">
        <v>37</v>
      </c>
      <c r="D12" s="42" t="s">
        <v>58</v>
      </c>
      <c r="E12" s="56" t="s">
        <v>60</v>
      </c>
      <c r="F12" s="5" t="s">
        <v>59</v>
      </c>
      <c r="G12" s="46">
        <v>44841</v>
      </c>
      <c r="H12" s="5" t="s">
        <v>47</v>
      </c>
      <c r="I12" s="5"/>
      <c r="J12" s="5"/>
      <c r="K12" s="5"/>
      <c r="L12" s="5"/>
    </row>
    <row r="13" spans="1:29" ht="45" x14ac:dyDescent="0.25">
      <c r="A13" s="48" t="s">
        <v>0</v>
      </c>
      <c r="B13" s="49" t="s">
        <v>1</v>
      </c>
      <c r="C13" s="35" t="s">
        <v>2</v>
      </c>
      <c r="D13" s="35" t="s">
        <v>49</v>
      </c>
      <c r="E13" s="49" t="s">
        <v>3</v>
      </c>
      <c r="F13" s="49" t="s">
        <v>4</v>
      </c>
      <c r="G13" s="35" t="s">
        <v>5</v>
      </c>
      <c r="H13" s="49" t="s">
        <v>6</v>
      </c>
      <c r="I13" s="50" t="s">
        <v>7</v>
      </c>
      <c r="J13" s="51" t="s">
        <v>8</v>
      </c>
      <c r="K13" s="52" t="s">
        <v>9</v>
      </c>
      <c r="L13" s="51" t="s">
        <v>10</v>
      </c>
    </row>
    <row r="14" spans="1:29" ht="28.5" x14ac:dyDescent="0.25">
      <c r="A14" s="43">
        <v>1</v>
      </c>
      <c r="B14" s="8" t="s">
        <v>137</v>
      </c>
      <c r="C14" s="42" t="s">
        <v>61</v>
      </c>
      <c r="D14" s="42" t="s">
        <v>51</v>
      </c>
      <c r="E14" s="55" t="s">
        <v>138</v>
      </c>
      <c r="F14" s="42" t="s">
        <v>65</v>
      </c>
      <c r="G14" s="44">
        <v>44883</v>
      </c>
      <c r="H14" s="42" t="s">
        <v>47</v>
      </c>
      <c r="I14" s="42" t="s">
        <v>47</v>
      </c>
      <c r="J14" s="42"/>
      <c r="K14" s="42"/>
      <c r="L14" s="42"/>
    </row>
    <row r="15" spans="1:29" ht="57" x14ac:dyDescent="0.25">
      <c r="A15" s="43">
        <v>2</v>
      </c>
      <c r="B15" s="39" t="s">
        <v>17</v>
      </c>
      <c r="C15" s="42" t="s">
        <v>61</v>
      </c>
      <c r="D15" s="42" t="s">
        <v>50</v>
      </c>
      <c r="E15" s="39" t="s">
        <v>77</v>
      </c>
      <c r="F15" s="42" t="s">
        <v>35</v>
      </c>
      <c r="G15" s="44">
        <v>44760</v>
      </c>
      <c r="H15" s="42" t="s">
        <v>47</v>
      </c>
      <c r="I15" s="42" t="s">
        <v>47</v>
      </c>
      <c r="J15" s="42"/>
      <c r="K15" s="42"/>
      <c r="L15" s="42"/>
    </row>
    <row r="16" spans="1:29" x14ac:dyDescent="0.25">
      <c r="A16" s="43">
        <v>3</v>
      </c>
      <c r="B16" s="39" t="s">
        <v>18</v>
      </c>
      <c r="C16" s="42" t="s">
        <v>61</v>
      </c>
      <c r="D16" s="42" t="s">
        <v>50</v>
      </c>
      <c r="E16" s="39" t="s">
        <v>57</v>
      </c>
      <c r="F16" s="42" t="s">
        <v>55</v>
      </c>
      <c r="G16" s="44">
        <v>44857</v>
      </c>
      <c r="H16" s="42" t="s">
        <v>38</v>
      </c>
      <c r="I16" s="42" t="s">
        <v>62</v>
      </c>
      <c r="J16" s="44">
        <v>44880</v>
      </c>
      <c r="K16" s="42" t="s">
        <v>63</v>
      </c>
      <c r="L16" s="42"/>
    </row>
    <row r="17" spans="1:12" x14ac:dyDescent="0.25">
      <c r="A17" s="43">
        <v>4</v>
      </c>
      <c r="B17" s="5" t="s">
        <v>19</v>
      </c>
      <c r="C17" s="42" t="s">
        <v>61</v>
      </c>
      <c r="D17" s="42" t="s">
        <v>50</v>
      </c>
      <c r="E17" s="39" t="s">
        <v>57</v>
      </c>
      <c r="F17" s="42" t="s">
        <v>35</v>
      </c>
      <c r="G17" s="44">
        <v>44732</v>
      </c>
      <c r="H17" s="42" t="s">
        <v>38</v>
      </c>
      <c r="I17" s="42" t="s">
        <v>64</v>
      </c>
      <c r="J17" s="42"/>
      <c r="K17" s="42"/>
      <c r="L17" s="42"/>
    </row>
    <row r="18" spans="1:12" ht="15.75" thickBot="1" x14ac:dyDescent="0.3">
      <c r="A18" s="43">
        <v>5</v>
      </c>
      <c r="B18" s="5" t="s">
        <v>20</v>
      </c>
      <c r="C18" s="42" t="s">
        <v>61</v>
      </c>
      <c r="D18" s="42" t="s">
        <v>50</v>
      </c>
      <c r="E18" s="39" t="s">
        <v>57</v>
      </c>
      <c r="F18" s="42" t="s">
        <v>65</v>
      </c>
      <c r="G18" s="44">
        <v>44883</v>
      </c>
      <c r="H18" s="42" t="s">
        <v>47</v>
      </c>
      <c r="I18" s="42" t="s">
        <v>47</v>
      </c>
      <c r="J18" s="42"/>
      <c r="K18" s="42"/>
      <c r="L18" s="42"/>
    </row>
    <row r="19" spans="1:12" ht="45" x14ac:dyDescent="0.25">
      <c r="A19" s="48" t="s">
        <v>0</v>
      </c>
      <c r="B19" s="49" t="s">
        <v>1</v>
      </c>
      <c r="C19" s="35" t="s">
        <v>2</v>
      </c>
      <c r="D19" s="35" t="s">
        <v>49</v>
      </c>
      <c r="E19" s="49" t="s">
        <v>3</v>
      </c>
      <c r="F19" s="49" t="s">
        <v>4</v>
      </c>
      <c r="G19" s="35" t="s">
        <v>5</v>
      </c>
      <c r="H19" s="49" t="s">
        <v>6</v>
      </c>
      <c r="I19" s="50" t="s">
        <v>7</v>
      </c>
      <c r="J19" s="51" t="s">
        <v>8</v>
      </c>
      <c r="K19" s="52" t="s">
        <v>9</v>
      </c>
      <c r="L19" s="51" t="s">
        <v>10</v>
      </c>
    </row>
    <row r="20" spans="1:12" ht="28.5" x14ac:dyDescent="0.25">
      <c r="A20" s="43">
        <v>1</v>
      </c>
      <c r="B20" s="39" t="s">
        <v>21</v>
      </c>
      <c r="C20" s="42" t="s">
        <v>66</v>
      </c>
      <c r="D20" s="42" t="s">
        <v>50</v>
      </c>
      <c r="E20" s="55" t="s">
        <v>67</v>
      </c>
      <c r="F20" s="42" t="s">
        <v>35</v>
      </c>
      <c r="G20" s="44">
        <v>44641</v>
      </c>
      <c r="H20" s="42" t="s">
        <v>47</v>
      </c>
      <c r="I20" s="42"/>
      <c r="J20" s="42"/>
      <c r="K20" s="42"/>
      <c r="L20" s="42"/>
    </row>
    <row r="21" spans="1:12" ht="43.5" thickBot="1" x14ac:dyDescent="0.3">
      <c r="A21" s="43">
        <v>2</v>
      </c>
      <c r="B21" s="57" t="s">
        <v>22</v>
      </c>
      <c r="C21" s="42" t="s">
        <v>66</v>
      </c>
      <c r="D21" s="42" t="s">
        <v>52</v>
      </c>
      <c r="E21" s="58" t="s">
        <v>68</v>
      </c>
      <c r="F21" s="42" t="s">
        <v>53</v>
      </c>
      <c r="G21" s="44">
        <v>44736</v>
      </c>
      <c r="H21" s="42" t="s">
        <v>47</v>
      </c>
      <c r="I21" s="42"/>
      <c r="J21" s="42"/>
      <c r="K21" s="42"/>
      <c r="L21" s="42"/>
    </row>
    <row r="22" spans="1:12" ht="45" x14ac:dyDescent="0.25">
      <c r="A22" s="48" t="s">
        <v>0</v>
      </c>
      <c r="B22" s="49" t="s">
        <v>1</v>
      </c>
      <c r="C22" s="35" t="s">
        <v>2</v>
      </c>
      <c r="D22" s="35" t="s">
        <v>49</v>
      </c>
      <c r="E22" s="49" t="s">
        <v>3</v>
      </c>
      <c r="F22" s="49" t="s">
        <v>4</v>
      </c>
      <c r="G22" s="35" t="s">
        <v>5</v>
      </c>
      <c r="H22" s="49" t="s">
        <v>6</v>
      </c>
      <c r="I22" s="50" t="s">
        <v>7</v>
      </c>
      <c r="J22" s="51" t="s">
        <v>8</v>
      </c>
      <c r="K22" s="52" t="s">
        <v>9</v>
      </c>
      <c r="L22" s="51" t="s">
        <v>10</v>
      </c>
    </row>
    <row r="23" spans="1:12" ht="72" thickBot="1" x14ac:dyDescent="0.3">
      <c r="A23" s="43">
        <v>1</v>
      </c>
      <c r="B23" s="57" t="s">
        <v>251</v>
      </c>
      <c r="C23" s="78" t="s">
        <v>243</v>
      </c>
      <c r="D23" s="5" t="s">
        <v>51</v>
      </c>
      <c r="E23" s="141" t="s">
        <v>244</v>
      </c>
      <c r="F23" s="78" t="s">
        <v>35</v>
      </c>
      <c r="G23" s="44">
        <v>44571</v>
      </c>
      <c r="H23" s="137" t="s">
        <v>38</v>
      </c>
      <c r="I23" s="78" t="s">
        <v>250</v>
      </c>
      <c r="J23" s="42" t="s">
        <v>151</v>
      </c>
      <c r="K23" s="28" t="s">
        <v>45</v>
      </c>
      <c r="L23" s="42" t="s">
        <v>45</v>
      </c>
    </row>
    <row r="24" spans="1:12" ht="45" x14ac:dyDescent="0.25">
      <c r="A24" s="48" t="s">
        <v>0</v>
      </c>
      <c r="B24" s="49" t="s">
        <v>1</v>
      </c>
      <c r="C24" s="35" t="s">
        <v>2</v>
      </c>
      <c r="D24" s="35" t="s">
        <v>49</v>
      </c>
      <c r="E24" s="49" t="s">
        <v>3</v>
      </c>
      <c r="F24" s="49" t="s">
        <v>4</v>
      </c>
      <c r="G24" s="35" t="s">
        <v>5</v>
      </c>
      <c r="H24" s="49" t="s">
        <v>6</v>
      </c>
      <c r="I24" s="50" t="s">
        <v>7</v>
      </c>
      <c r="J24" s="51" t="s">
        <v>8</v>
      </c>
      <c r="K24" s="52" t="s">
        <v>9</v>
      </c>
      <c r="L24" s="51" t="s">
        <v>10</v>
      </c>
    </row>
    <row r="25" spans="1:12" ht="114" x14ac:dyDescent="0.25">
      <c r="A25" s="43">
        <v>1</v>
      </c>
      <c r="B25" s="39" t="s">
        <v>220</v>
      </c>
      <c r="C25" s="42" t="s">
        <v>69</v>
      </c>
      <c r="D25" s="42" t="s">
        <v>51</v>
      </c>
      <c r="E25" s="55" t="s">
        <v>70</v>
      </c>
      <c r="F25" s="42" t="s">
        <v>35</v>
      </c>
      <c r="G25" s="44">
        <v>44537</v>
      </c>
      <c r="H25" s="42" t="s">
        <v>38</v>
      </c>
      <c r="I25" s="8" t="s">
        <v>89</v>
      </c>
      <c r="J25" s="42" t="s">
        <v>99</v>
      </c>
      <c r="K25" s="42" t="s">
        <v>45</v>
      </c>
      <c r="L25" s="42" t="s">
        <v>45</v>
      </c>
    </row>
    <row r="26" spans="1:12" ht="42.75" x14ac:dyDescent="0.25">
      <c r="A26" s="43">
        <v>2</v>
      </c>
      <c r="B26" s="39" t="s">
        <v>24</v>
      </c>
      <c r="C26" s="42" t="s">
        <v>69</v>
      </c>
      <c r="D26" s="42" t="s">
        <v>58</v>
      </c>
      <c r="E26" s="55" t="s">
        <v>71</v>
      </c>
      <c r="F26" s="42" t="s">
        <v>72</v>
      </c>
      <c r="G26" s="44">
        <v>44643</v>
      </c>
      <c r="H26" s="42" t="s">
        <v>47</v>
      </c>
      <c r="I26" s="42"/>
      <c r="J26" s="42"/>
      <c r="K26" s="42"/>
      <c r="L26" s="42"/>
    </row>
    <row r="27" spans="1:12" x14ac:dyDescent="0.25">
      <c r="A27" s="43">
        <v>3</v>
      </c>
      <c r="B27" s="59" t="s">
        <v>25</v>
      </c>
      <c r="C27" s="42" t="s">
        <v>69</v>
      </c>
      <c r="D27" s="42" t="s">
        <v>58</v>
      </c>
      <c r="E27" s="59" t="s">
        <v>73</v>
      </c>
      <c r="F27" s="42" t="s">
        <v>72</v>
      </c>
      <c r="G27" s="44">
        <v>44683</v>
      </c>
      <c r="H27" s="42" t="s">
        <v>47</v>
      </c>
      <c r="I27" s="42"/>
      <c r="J27" s="42"/>
      <c r="K27" s="42"/>
      <c r="L27" s="42"/>
    </row>
    <row r="28" spans="1:12" ht="71.25" x14ac:dyDescent="0.25">
      <c r="A28" s="43">
        <v>4</v>
      </c>
      <c r="B28" s="12" t="s">
        <v>26</v>
      </c>
      <c r="C28" s="42" t="s">
        <v>69</v>
      </c>
      <c r="D28" s="42" t="s">
        <v>74</v>
      </c>
      <c r="E28" s="12" t="s">
        <v>75</v>
      </c>
      <c r="F28" s="42" t="s">
        <v>55</v>
      </c>
      <c r="G28" s="44">
        <v>44732</v>
      </c>
      <c r="H28" s="42" t="s">
        <v>47</v>
      </c>
      <c r="I28" s="42"/>
      <c r="J28" s="42"/>
      <c r="K28" s="42"/>
      <c r="L28" s="42"/>
    </row>
    <row r="29" spans="1:12" ht="85.5" x14ac:dyDescent="0.25">
      <c r="A29" s="43">
        <v>5</v>
      </c>
      <c r="B29" s="12" t="s">
        <v>27</v>
      </c>
      <c r="C29" s="42" t="s">
        <v>69</v>
      </c>
      <c r="D29" s="42" t="s">
        <v>58</v>
      </c>
      <c r="E29" s="12" t="s">
        <v>76</v>
      </c>
      <c r="F29" s="42" t="s">
        <v>72</v>
      </c>
      <c r="G29" s="44">
        <v>44753</v>
      </c>
      <c r="H29" s="42" t="s">
        <v>47</v>
      </c>
      <c r="I29" s="42"/>
      <c r="J29" s="42"/>
      <c r="K29" s="42"/>
      <c r="L29" s="42"/>
    </row>
    <row r="30" spans="1:12" ht="71.25" x14ac:dyDescent="0.25">
      <c r="A30" s="43">
        <v>6</v>
      </c>
      <c r="B30" s="39" t="s">
        <v>28</v>
      </c>
      <c r="C30" s="42" t="s">
        <v>69</v>
      </c>
      <c r="D30" s="42" t="s">
        <v>58</v>
      </c>
      <c r="E30" s="39" t="s">
        <v>78</v>
      </c>
      <c r="F30" s="42" t="s">
        <v>59</v>
      </c>
      <c r="G30" s="44">
        <v>44831</v>
      </c>
      <c r="H30" s="42" t="s">
        <v>47</v>
      </c>
      <c r="I30" s="42"/>
      <c r="J30" s="42"/>
      <c r="K30" s="42"/>
      <c r="L30" s="42"/>
    </row>
    <row r="31" spans="1:12" x14ac:dyDescent="0.25">
      <c r="A31" s="43">
        <v>7</v>
      </c>
      <c r="B31" s="5" t="s">
        <v>29</v>
      </c>
      <c r="C31" s="42" t="s">
        <v>69</v>
      </c>
      <c r="D31" s="42" t="s">
        <v>58</v>
      </c>
      <c r="E31" s="5" t="s">
        <v>79</v>
      </c>
      <c r="F31" s="42" t="s">
        <v>59</v>
      </c>
      <c r="G31" s="44">
        <v>44831</v>
      </c>
      <c r="H31" s="42" t="s">
        <v>47</v>
      </c>
      <c r="I31" s="42"/>
      <c r="J31" s="42"/>
      <c r="K31" s="42"/>
      <c r="L31" s="42"/>
    </row>
    <row r="32" spans="1:12" ht="57" x14ac:dyDescent="0.25">
      <c r="A32" s="43">
        <v>8</v>
      </c>
      <c r="B32" s="42" t="s">
        <v>101</v>
      </c>
      <c r="C32" s="42" t="s">
        <v>69</v>
      </c>
      <c r="D32" s="42" t="s">
        <v>58</v>
      </c>
      <c r="E32" s="5" t="s">
        <v>80</v>
      </c>
      <c r="F32" s="42" t="s">
        <v>59</v>
      </c>
      <c r="G32" s="44">
        <v>44875</v>
      </c>
      <c r="H32" s="42" t="s">
        <v>47</v>
      </c>
      <c r="I32" s="42"/>
      <c r="J32" s="42"/>
      <c r="K32" s="42"/>
      <c r="L32" s="42"/>
    </row>
    <row r="33" spans="1:12" ht="85.5" x14ac:dyDescent="0.25">
      <c r="A33" s="43">
        <v>9</v>
      </c>
      <c r="B33" s="39" t="s">
        <v>30</v>
      </c>
      <c r="C33" s="42" t="s">
        <v>69</v>
      </c>
      <c r="D33" s="42" t="s">
        <v>58</v>
      </c>
      <c r="E33" s="124" t="s">
        <v>82</v>
      </c>
      <c r="F33" s="42" t="s">
        <v>59</v>
      </c>
      <c r="G33" s="44">
        <v>44851</v>
      </c>
      <c r="H33" s="42" t="s">
        <v>47</v>
      </c>
      <c r="I33" s="42"/>
      <c r="J33" s="42"/>
      <c r="K33" s="42"/>
      <c r="L33" s="42"/>
    </row>
    <row r="34" spans="1:12" ht="99.75" x14ac:dyDescent="0.25">
      <c r="A34" s="43">
        <v>10</v>
      </c>
      <c r="B34" s="42" t="s">
        <v>31</v>
      </c>
      <c r="C34" s="42" t="s">
        <v>69</v>
      </c>
      <c r="D34" s="42" t="s">
        <v>58</v>
      </c>
      <c r="E34" s="39" t="s">
        <v>81</v>
      </c>
      <c r="F34" s="42" t="s">
        <v>59</v>
      </c>
      <c r="G34" s="44">
        <v>44855</v>
      </c>
      <c r="H34" s="42" t="s">
        <v>47</v>
      </c>
      <c r="I34" s="42"/>
      <c r="J34" s="42"/>
      <c r="K34" s="42"/>
      <c r="L34" s="42"/>
    </row>
    <row r="35" spans="1:12" ht="87" customHeight="1" x14ac:dyDescent="0.25">
      <c r="A35" s="43">
        <v>11</v>
      </c>
      <c r="B35" s="125" t="s">
        <v>32</v>
      </c>
      <c r="C35" s="42" t="s">
        <v>69</v>
      </c>
      <c r="D35" s="42" t="s">
        <v>58</v>
      </c>
      <c r="E35" s="20" t="s">
        <v>84</v>
      </c>
      <c r="F35" s="42" t="s">
        <v>59</v>
      </c>
      <c r="G35" s="44">
        <v>44882</v>
      </c>
      <c r="H35" s="42" t="s">
        <v>47</v>
      </c>
      <c r="I35" s="42"/>
      <c r="J35" s="42"/>
      <c r="K35" s="42"/>
      <c r="L35" s="42"/>
    </row>
    <row r="36" spans="1:12" s="128" customFormat="1" ht="71.25" x14ac:dyDescent="0.2">
      <c r="A36" s="126">
        <v>12</v>
      </c>
      <c r="B36" s="17" t="s">
        <v>32</v>
      </c>
      <c r="C36" s="127" t="s">
        <v>69</v>
      </c>
      <c r="D36" s="42" t="s">
        <v>58</v>
      </c>
      <c r="E36" s="20" t="s">
        <v>84</v>
      </c>
      <c r="F36" s="10" t="s">
        <v>59</v>
      </c>
      <c r="G36" s="42" t="s">
        <v>47</v>
      </c>
      <c r="H36" s="42" t="s">
        <v>47</v>
      </c>
      <c r="I36" s="42"/>
      <c r="J36" s="42"/>
      <c r="K36" s="42"/>
      <c r="L36" s="42"/>
    </row>
    <row r="37" spans="1:12" ht="71.25" x14ac:dyDescent="0.25">
      <c r="A37" s="43">
        <v>13</v>
      </c>
      <c r="B37" s="125" t="s">
        <v>33</v>
      </c>
      <c r="C37" s="42" t="s">
        <v>69</v>
      </c>
      <c r="D37" s="42" t="s">
        <v>58</v>
      </c>
      <c r="E37" s="20" t="s">
        <v>84</v>
      </c>
      <c r="F37" s="10" t="s">
        <v>83</v>
      </c>
      <c r="G37" s="44">
        <v>44903</v>
      </c>
      <c r="H37" s="42" t="s">
        <v>47</v>
      </c>
      <c r="I37" s="42"/>
      <c r="J37" s="42"/>
      <c r="K37" s="42"/>
      <c r="L37" s="42"/>
    </row>
    <row r="38" spans="1:12" ht="86.25" thickBot="1" x14ac:dyDescent="0.3">
      <c r="A38" s="43">
        <v>14</v>
      </c>
      <c r="B38" s="125" t="s">
        <v>34</v>
      </c>
      <c r="C38" s="42" t="s">
        <v>69</v>
      </c>
      <c r="D38" s="42" t="s">
        <v>52</v>
      </c>
      <c r="E38" s="20" t="s">
        <v>85</v>
      </c>
      <c r="F38" s="42" t="s">
        <v>53</v>
      </c>
      <c r="G38" s="44">
        <v>44882</v>
      </c>
      <c r="H38" s="42" t="s">
        <v>47</v>
      </c>
      <c r="I38" s="42"/>
      <c r="J38" s="42"/>
      <c r="K38" s="42"/>
      <c r="L38" s="42"/>
    </row>
    <row r="39" spans="1:12" ht="45" x14ac:dyDescent="0.25">
      <c r="A39" s="48" t="s">
        <v>0</v>
      </c>
      <c r="B39" s="49" t="s">
        <v>1</v>
      </c>
      <c r="C39" s="35" t="s">
        <v>2</v>
      </c>
      <c r="D39" s="35" t="s">
        <v>49</v>
      </c>
      <c r="E39" s="49" t="s">
        <v>3</v>
      </c>
      <c r="F39" s="49" t="s">
        <v>4</v>
      </c>
      <c r="G39" s="35" t="s">
        <v>5</v>
      </c>
      <c r="H39" s="49" t="s">
        <v>6</v>
      </c>
      <c r="I39" s="50" t="s">
        <v>7</v>
      </c>
      <c r="J39" s="51" t="s">
        <v>8</v>
      </c>
      <c r="K39" s="52" t="s">
        <v>9</v>
      </c>
      <c r="L39" s="51" t="s">
        <v>10</v>
      </c>
    </row>
    <row r="40" spans="1:12" ht="85.5" x14ac:dyDescent="0.25">
      <c r="A40" s="43">
        <v>1</v>
      </c>
      <c r="B40" s="42" t="s">
        <v>218</v>
      </c>
      <c r="C40" s="69" t="s">
        <v>86</v>
      </c>
      <c r="D40" s="42" t="s">
        <v>50</v>
      </c>
      <c r="E40" s="36" t="s">
        <v>255</v>
      </c>
      <c r="F40" s="30" t="s">
        <v>83</v>
      </c>
      <c r="G40" s="44">
        <v>44736</v>
      </c>
      <c r="H40" s="42" t="s">
        <v>47</v>
      </c>
      <c r="I40" s="42"/>
      <c r="J40" s="42"/>
      <c r="K40" s="42"/>
      <c r="L40" s="42"/>
    </row>
    <row r="41" spans="1:12" ht="71.25" x14ac:dyDescent="0.25">
      <c r="A41" s="43">
        <v>2</v>
      </c>
      <c r="B41" s="42" t="s">
        <v>189</v>
      </c>
      <c r="C41" s="69" t="s">
        <v>86</v>
      </c>
      <c r="D41" s="42" t="s">
        <v>50</v>
      </c>
      <c r="E41" s="36" t="s">
        <v>87</v>
      </c>
      <c r="F41" s="70" t="s">
        <v>35</v>
      </c>
      <c r="G41" s="44">
        <v>44956</v>
      </c>
      <c r="H41" s="42" t="s">
        <v>47</v>
      </c>
      <c r="I41" s="42"/>
      <c r="J41" s="42"/>
      <c r="K41" s="42"/>
      <c r="L41" s="42"/>
    </row>
    <row r="42" spans="1:12" ht="14.25" x14ac:dyDescent="0.25">
      <c r="A42" s="251">
        <v>3</v>
      </c>
      <c r="B42" s="245" t="s">
        <v>190</v>
      </c>
      <c r="C42" s="249" t="s">
        <v>86</v>
      </c>
      <c r="D42" s="250" t="s">
        <v>50</v>
      </c>
      <c r="E42" s="245" t="s">
        <v>88</v>
      </c>
      <c r="F42" s="248" t="s">
        <v>35</v>
      </c>
      <c r="G42" s="257">
        <v>44963</v>
      </c>
      <c r="H42" s="252" t="s">
        <v>47</v>
      </c>
      <c r="I42" s="254"/>
      <c r="J42" s="252"/>
      <c r="K42" s="252"/>
      <c r="L42" s="252"/>
    </row>
    <row r="43" spans="1:12" ht="59.25" customHeight="1" x14ac:dyDescent="0.25">
      <c r="A43" s="251"/>
      <c r="B43" s="245"/>
      <c r="C43" s="249"/>
      <c r="D43" s="250"/>
      <c r="E43" s="245"/>
      <c r="F43" s="248"/>
      <c r="G43" s="258"/>
      <c r="H43" s="253"/>
      <c r="I43" s="255"/>
      <c r="J43" s="253"/>
      <c r="K43" s="253"/>
      <c r="L43" s="253"/>
    </row>
    <row r="45" spans="1:12" ht="15.75" thickBot="1" x14ac:dyDescent="0.3"/>
    <row r="46" spans="1:12" ht="15.75" thickBot="1" x14ac:dyDescent="0.3">
      <c r="A46" s="162">
        <f>A12+A18+A21+A23+A38+A42</f>
        <v>35</v>
      </c>
      <c r="B46" s="161" t="s">
        <v>262</v>
      </c>
    </row>
    <row r="48" spans="1:12" ht="15.75" thickBot="1" x14ac:dyDescent="0.3">
      <c r="B48" s="144" t="s">
        <v>2</v>
      </c>
      <c r="C48" s="144" t="s">
        <v>55</v>
      </c>
      <c r="D48" s="144" t="s">
        <v>35</v>
      </c>
      <c r="E48" s="144" t="s">
        <v>59</v>
      </c>
      <c r="F48" s="144" t="s">
        <v>53</v>
      </c>
      <c r="G48" s="144" t="s">
        <v>65</v>
      </c>
      <c r="H48" s="145" t="s">
        <v>256</v>
      </c>
    </row>
    <row r="49" spans="2:8" x14ac:dyDescent="0.25">
      <c r="B49" s="146" t="s">
        <v>37</v>
      </c>
      <c r="C49" s="147">
        <v>2</v>
      </c>
      <c r="D49" s="148">
        <v>5</v>
      </c>
      <c r="E49" s="148">
        <v>2</v>
      </c>
      <c r="F49" s="147">
        <v>1</v>
      </c>
      <c r="G49" s="147">
        <v>0</v>
      </c>
      <c r="H49" s="149">
        <f t="shared" ref="H49:H54" si="0">SUM(C49:G49)</f>
        <v>10</v>
      </c>
    </row>
    <row r="50" spans="2:8" x14ac:dyDescent="0.25">
      <c r="B50" s="150" t="s">
        <v>257</v>
      </c>
      <c r="C50" s="151">
        <v>1</v>
      </c>
      <c r="D50" s="152">
        <v>2</v>
      </c>
      <c r="E50" s="152">
        <v>0</v>
      </c>
      <c r="F50" s="151">
        <v>0</v>
      </c>
      <c r="G50" s="151">
        <v>2</v>
      </c>
      <c r="H50" s="153">
        <f t="shared" si="0"/>
        <v>5</v>
      </c>
    </row>
    <row r="51" spans="2:8" x14ac:dyDescent="0.25">
      <c r="B51" s="150" t="s">
        <v>258</v>
      </c>
      <c r="C51" s="151">
        <v>0</v>
      </c>
      <c r="D51" s="152">
        <v>1</v>
      </c>
      <c r="E51" s="152">
        <v>0</v>
      </c>
      <c r="F51" s="151">
        <v>1</v>
      </c>
      <c r="G51" s="151">
        <v>0</v>
      </c>
      <c r="H51" s="153">
        <f t="shared" si="0"/>
        <v>2</v>
      </c>
    </row>
    <row r="52" spans="2:8" x14ac:dyDescent="0.25">
      <c r="B52" s="150" t="s">
        <v>259</v>
      </c>
      <c r="C52" s="151">
        <v>0</v>
      </c>
      <c r="D52" s="152">
        <v>1</v>
      </c>
      <c r="E52" s="152">
        <v>0</v>
      </c>
      <c r="F52" s="151">
        <v>0</v>
      </c>
      <c r="G52" s="151">
        <v>0</v>
      </c>
      <c r="H52" s="153">
        <f t="shared" si="0"/>
        <v>1</v>
      </c>
    </row>
    <row r="53" spans="2:8" x14ac:dyDescent="0.25">
      <c r="B53" s="150" t="s">
        <v>260</v>
      </c>
      <c r="C53" s="151">
        <v>1</v>
      </c>
      <c r="D53" s="152">
        <v>2</v>
      </c>
      <c r="E53" s="152">
        <v>0</v>
      </c>
      <c r="F53" s="151">
        <v>0</v>
      </c>
      <c r="G53" s="151">
        <v>0</v>
      </c>
      <c r="H53" s="153">
        <f t="shared" si="0"/>
        <v>3</v>
      </c>
    </row>
    <row r="54" spans="2:8" ht="15.75" thickBot="1" x14ac:dyDescent="0.3">
      <c r="B54" s="150" t="s">
        <v>69</v>
      </c>
      <c r="C54" s="151">
        <v>2</v>
      </c>
      <c r="D54" s="152">
        <v>1</v>
      </c>
      <c r="E54" s="152">
        <v>10</v>
      </c>
      <c r="F54" s="151">
        <v>1</v>
      </c>
      <c r="G54" s="151">
        <v>0</v>
      </c>
      <c r="H54" s="160">
        <f t="shared" si="0"/>
        <v>14</v>
      </c>
    </row>
    <row r="55" spans="2:8" ht="15.75" thickBot="1" x14ac:dyDescent="0.3">
      <c r="H55" s="161">
        <f>SUM(H49:H54)</f>
        <v>35</v>
      </c>
    </row>
  </sheetData>
  <mergeCells count="13">
    <mergeCell ref="K42:K43"/>
    <mergeCell ref="L42:L43"/>
    <mergeCell ref="A1:L1"/>
    <mergeCell ref="F42:F43"/>
    <mergeCell ref="G42:G43"/>
    <mergeCell ref="H42:H43"/>
    <mergeCell ref="I42:I43"/>
    <mergeCell ref="J42:J43"/>
    <mergeCell ref="A42:A43"/>
    <mergeCell ref="B42:B43"/>
    <mergeCell ref="C42:C43"/>
    <mergeCell ref="D42:D43"/>
    <mergeCell ref="E42:E43"/>
  </mergeCells>
  <pageMargins left="0.511811024" right="0.511811024" top="0.78740157499999996" bottom="0.78740157499999996" header="0.31496062000000002" footer="0.31496062000000002"/>
  <pageSetup paperSize="9" scale="49" orientation="landscape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AE374-EEF8-499B-8DD6-D6CCF6DBDAB3}">
  <dimension ref="A1:AC54"/>
  <sheetViews>
    <sheetView zoomScale="80" zoomScaleNormal="80" workbookViewId="0">
      <selection sqref="A1:XFD1048576"/>
    </sheetView>
  </sheetViews>
  <sheetFormatPr defaultColWidth="23.28515625" defaultRowHeight="15" x14ac:dyDescent="0.25"/>
  <cols>
    <col min="1" max="1" width="10.140625" style="119" bestFit="1" customWidth="1"/>
    <col min="2" max="2" width="30.140625" style="117" customWidth="1"/>
    <col min="3" max="3" width="13.5703125" style="118" bestFit="1" customWidth="1"/>
    <col min="4" max="4" width="22.5703125" style="117" bestFit="1" customWidth="1"/>
    <col min="5" max="5" width="42.42578125" style="118" customWidth="1"/>
    <col min="6" max="8" width="23.28515625" style="117"/>
    <col min="9" max="9" width="29" style="117" customWidth="1"/>
    <col min="10" max="12" width="23.28515625" style="117"/>
    <col min="13" max="16384" width="23.28515625" style="118"/>
  </cols>
  <sheetData>
    <row r="1" spans="1:29" ht="15.75" thickBot="1" x14ac:dyDescent="0.3">
      <c r="A1" s="246" t="s">
        <v>98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29" ht="30" x14ac:dyDescent="0.25">
      <c r="A2" s="48" t="s">
        <v>0</v>
      </c>
      <c r="B2" s="49" t="s">
        <v>1</v>
      </c>
      <c r="C2" s="35" t="s">
        <v>2</v>
      </c>
      <c r="D2" s="35" t="s">
        <v>49</v>
      </c>
      <c r="E2" s="49" t="s">
        <v>3</v>
      </c>
      <c r="F2" s="49" t="s">
        <v>4</v>
      </c>
      <c r="G2" s="35" t="s">
        <v>5</v>
      </c>
      <c r="H2" s="49" t="s">
        <v>6</v>
      </c>
      <c r="I2" s="50" t="s">
        <v>7</v>
      </c>
      <c r="J2" s="51" t="s">
        <v>8</v>
      </c>
      <c r="K2" s="52" t="s">
        <v>9</v>
      </c>
      <c r="L2" s="51" t="s">
        <v>10</v>
      </c>
    </row>
    <row r="3" spans="1:29" s="14" customFormat="1" ht="114.75" x14ac:dyDescent="0.25">
      <c r="A3" s="9">
        <v>1</v>
      </c>
      <c r="B3" s="10" t="s">
        <v>148</v>
      </c>
      <c r="C3" s="42" t="s">
        <v>37</v>
      </c>
      <c r="D3" s="42" t="s">
        <v>50</v>
      </c>
      <c r="E3" s="28" t="s">
        <v>95</v>
      </c>
      <c r="F3" s="8" t="s">
        <v>35</v>
      </c>
      <c r="G3" s="11" t="s">
        <v>91</v>
      </c>
      <c r="H3" s="42" t="s">
        <v>38</v>
      </c>
      <c r="I3" s="12" t="s">
        <v>92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s="117" customFormat="1" ht="85.5" x14ac:dyDescent="0.25">
      <c r="A4" s="43">
        <v>2</v>
      </c>
      <c r="B4" s="12" t="s">
        <v>36</v>
      </c>
      <c r="C4" s="42" t="s">
        <v>37</v>
      </c>
      <c r="D4" s="42" t="s">
        <v>50</v>
      </c>
      <c r="E4" s="54" t="s">
        <v>43</v>
      </c>
      <c r="F4" s="42" t="s">
        <v>35</v>
      </c>
      <c r="G4" s="44">
        <v>44410</v>
      </c>
      <c r="H4" s="42" t="s">
        <v>38</v>
      </c>
      <c r="I4" s="8" t="s">
        <v>94</v>
      </c>
      <c r="J4" s="42"/>
      <c r="K4" s="42" t="s">
        <v>39</v>
      </c>
      <c r="L4" s="5" t="s">
        <v>40</v>
      </c>
    </row>
    <row r="5" spans="1:29" ht="213.75" x14ac:dyDescent="0.25">
      <c r="A5" s="43">
        <v>3</v>
      </c>
      <c r="B5" s="12" t="s">
        <v>41</v>
      </c>
      <c r="C5" s="42" t="s">
        <v>37</v>
      </c>
      <c r="D5" s="42" t="s">
        <v>50</v>
      </c>
      <c r="E5" s="54" t="s">
        <v>42</v>
      </c>
      <c r="F5" s="42" t="s">
        <v>35</v>
      </c>
      <c r="G5" s="44">
        <v>44482</v>
      </c>
      <c r="H5" s="5" t="s">
        <v>44</v>
      </c>
      <c r="I5" s="42" t="s">
        <v>45</v>
      </c>
      <c r="J5" s="42" t="s">
        <v>45</v>
      </c>
      <c r="K5" s="42" t="s">
        <v>45</v>
      </c>
      <c r="L5" s="42" t="s">
        <v>45</v>
      </c>
    </row>
    <row r="6" spans="1:29" ht="57" x14ac:dyDescent="0.25">
      <c r="A6" s="43">
        <v>4</v>
      </c>
      <c r="B6" s="39" t="s">
        <v>11</v>
      </c>
      <c r="C6" s="42" t="s">
        <v>37</v>
      </c>
      <c r="D6" s="42" t="s">
        <v>50</v>
      </c>
      <c r="E6" s="55" t="s">
        <v>46</v>
      </c>
      <c r="F6" s="42" t="s">
        <v>35</v>
      </c>
      <c r="G6" s="44">
        <v>44747</v>
      </c>
      <c r="H6" s="42" t="s">
        <v>47</v>
      </c>
      <c r="I6" s="42"/>
      <c r="J6" s="42"/>
      <c r="K6" s="42"/>
      <c r="L6" s="42"/>
    </row>
    <row r="7" spans="1:29" ht="71.25" x14ac:dyDescent="0.25">
      <c r="A7" s="43">
        <v>5</v>
      </c>
      <c r="B7" s="39" t="s">
        <v>12</v>
      </c>
      <c r="C7" s="42" t="s">
        <v>37</v>
      </c>
      <c r="D7" s="42" t="s">
        <v>51</v>
      </c>
      <c r="E7" s="55" t="s">
        <v>48</v>
      </c>
      <c r="F7" s="42" t="s">
        <v>35</v>
      </c>
      <c r="G7" s="44">
        <v>44839</v>
      </c>
      <c r="H7" s="42" t="s">
        <v>47</v>
      </c>
      <c r="I7" s="42"/>
      <c r="J7" s="42"/>
      <c r="K7" s="42"/>
      <c r="L7" s="42"/>
    </row>
    <row r="8" spans="1:29" ht="42.75" x14ac:dyDescent="0.25">
      <c r="A8" s="43">
        <v>6</v>
      </c>
      <c r="B8" s="12" t="s">
        <v>221</v>
      </c>
      <c r="C8" s="42" t="s">
        <v>37</v>
      </c>
      <c r="D8" s="42" t="s">
        <v>52</v>
      </c>
      <c r="E8" s="54" t="s">
        <v>54</v>
      </c>
      <c r="F8" s="5" t="s">
        <v>53</v>
      </c>
      <c r="G8" s="46">
        <v>44869</v>
      </c>
      <c r="H8" s="42" t="s">
        <v>47</v>
      </c>
      <c r="I8" s="42"/>
      <c r="J8" s="42"/>
      <c r="K8" s="42"/>
      <c r="L8" s="42"/>
    </row>
    <row r="9" spans="1:29" x14ac:dyDescent="0.25">
      <c r="A9" s="43">
        <v>7</v>
      </c>
      <c r="B9" s="39" t="s">
        <v>13</v>
      </c>
      <c r="C9" s="42" t="s">
        <v>37</v>
      </c>
      <c r="D9" s="42" t="s">
        <v>50</v>
      </c>
      <c r="E9" s="39" t="s">
        <v>57</v>
      </c>
      <c r="F9" s="5" t="s">
        <v>55</v>
      </c>
      <c r="G9" s="46">
        <v>44832</v>
      </c>
      <c r="H9" s="42" t="s">
        <v>47</v>
      </c>
      <c r="I9" s="42"/>
      <c r="J9" s="42"/>
      <c r="K9" s="42"/>
      <c r="L9" s="42"/>
    </row>
    <row r="10" spans="1:29" x14ac:dyDescent="0.25">
      <c r="A10" s="43">
        <v>8</v>
      </c>
      <c r="B10" s="39" t="s">
        <v>14</v>
      </c>
      <c r="C10" s="42" t="s">
        <v>37</v>
      </c>
      <c r="D10" s="42" t="s">
        <v>50</v>
      </c>
      <c r="E10" s="39" t="s">
        <v>57</v>
      </c>
      <c r="F10" s="5" t="s">
        <v>55</v>
      </c>
      <c r="G10" s="46">
        <v>44875</v>
      </c>
      <c r="H10" s="42" t="s">
        <v>47</v>
      </c>
      <c r="I10" s="42"/>
      <c r="J10" s="42"/>
      <c r="K10" s="42"/>
      <c r="L10" s="42"/>
    </row>
    <row r="11" spans="1:29" x14ac:dyDescent="0.25">
      <c r="A11" s="43">
        <v>9</v>
      </c>
      <c r="B11" s="42" t="s">
        <v>15</v>
      </c>
      <c r="C11" s="42" t="s">
        <v>37</v>
      </c>
      <c r="D11" s="42" t="s">
        <v>58</v>
      </c>
      <c r="E11" s="56" t="s">
        <v>60</v>
      </c>
      <c r="F11" s="5" t="s">
        <v>59</v>
      </c>
      <c r="G11" s="46">
        <v>44694</v>
      </c>
      <c r="H11" s="5" t="s">
        <v>47</v>
      </c>
      <c r="I11" s="5"/>
      <c r="J11" s="5"/>
      <c r="K11" s="5"/>
      <c r="L11" s="5"/>
    </row>
    <row r="12" spans="1:29" ht="15.75" thickBot="1" x14ac:dyDescent="0.3">
      <c r="A12" s="43">
        <v>10</v>
      </c>
      <c r="B12" s="42" t="s">
        <v>16</v>
      </c>
      <c r="C12" s="42" t="s">
        <v>37</v>
      </c>
      <c r="D12" s="42" t="s">
        <v>58</v>
      </c>
      <c r="E12" s="56" t="s">
        <v>60</v>
      </c>
      <c r="F12" s="5" t="s">
        <v>59</v>
      </c>
      <c r="G12" s="46">
        <v>44841</v>
      </c>
      <c r="H12" s="5" t="s">
        <v>47</v>
      </c>
      <c r="I12" s="5"/>
      <c r="J12" s="5"/>
      <c r="K12" s="5"/>
      <c r="L12" s="5"/>
    </row>
    <row r="13" spans="1:29" ht="30" x14ac:dyDescent="0.25">
      <c r="A13" s="48" t="s">
        <v>0</v>
      </c>
      <c r="B13" s="49" t="s">
        <v>1</v>
      </c>
      <c r="C13" s="35" t="s">
        <v>2</v>
      </c>
      <c r="D13" s="35" t="s">
        <v>49</v>
      </c>
      <c r="E13" s="49" t="s">
        <v>3</v>
      </c>
      <c r="F13" s="49" t="s">
        <v>4</v>
      </c>
      <c r="G13" s="35" t="s">
        <v>5</v>
      </c>
      <c r="H13" s="49" t="s">
        <v>6</v>
      </c>
      <c r="I13" s="50" t="s">
        <v>7</v>
      </c>
      <c r="J13" s="51" t="s">
        <v>8</v>
      </c>
      <c r="K13" s="52" t="s">
        <v>9</v>
      </c>
      <c r="L13" s="51" t="s">
        <v>10</v>
      </c>
    </row>
    <row r="14" spans="1:29" ht="28.5" x14ac:dyDescent="0.25">
      <c r="A14" s="43">
        <v>1</v>
      </c>
      <c r="B14" s="8" t="s">
        <v>137</v>
      </c>
      <c r="C14" s="42" t="s">
        <v>61</v>
      </c>
      <c r="D14" s="42" t="s">
        <v>51</v>
      </c>
      <c r="E14" s="55" t="s">
        <v>138</v>
      </c>
      <c r="F14" s="42" t="s">
        <v>65</v>
      </c>
      <c r="G14" s="44">
        <v>44883</v>
      </c>
      <c r="H14" s="42" t="s">
        <v>47</v>
      </c>
      <c r="I14" s="42" t="s">
        <v>47</v>
      </c>
      <c r="J14" s="42" t="s">
        <v>47</v>
      </c>
      <c r="K14" s="42" t="s">
        <v>47</v>
      </c>
      <c r="L14" s="42" t="s">
        <v>47</v>
      </c>
    </row>
    <row r="15" spans="1:29" ht="57" x14ac:dyDescent="0.25">
      <c r="A15" s="43">
        <v>2</v>
      </c>
      <c r="B15" s="39" t="s">
        <v>17</v>
      </c>
      <c r="C15" s="42" t="s">
        <v>61</v>
      </c>
      <c r="D15" s="42" t="s">
        <v>50</v>
      </c>
      <c r="E15" s="39" t="s">
        <v>77</v>
      </c>
      <c r="F15" s="42" t="s">
        <v>35</v>
      </c>
      <c r="G15" s="44">
        <v>44760</v>
      </c>
      <c r="H15" s="42" t="s">
        <v>47</v>
      </c>
      <c r="I15" s="42" t="s">
        <v>47</v>
      </c>
      <c r="J15" s="42" t="s">
        <v>47</v>
      </c>
      <c r="K15" s="42" t="s">
        <v>47</v>
      </c>
      <c r="L15" s="42" t="s">
        <v>47</v>
      </c>
    </row>
    <row r="16" spans="1:29" x14ac:dyDescent="0.25">
      <c r="A16" s="43">
        <v>3</v>
      </c>
      <c r="B16" s="39" t="s">
        <v>18</v>
      </c>
      <c r="C16" s="42" t="s">
        <v>61</v>
      </c>
      <c r="D16" s="42" t="s">
        <v>50</v>
      </c>
      <c r="E16" s="39" t="s">
        <v>57</v>
      </c>
      <c r="F16" s="42" t="s">
        <v>55</v>
      </c>
      <c r="G16" s="44">
        <v>44857</v>
      </c>
      <c r="H16" s="42" t="s">
        <v>38</v>
      </c>
      <c r="I16" s="42" t="s">
        <v>62</v>
      </c>
      <c r="J16" s="44">
        <v>44880</v>
      </c>
      <c r="K16" s="42" t="s">
        <v>63</v>
      </c>
      <c r="L16" s="42"/>
    </row>
    <row r="17" spans="1:12" x14ac:dyDescent="0.25">
      <c r="A17" s="43">
        <v>4</v>
      </c>
      <c r="B17" s="5" t="s">
        <v>19</v>
      </c>
      <c r="C17" s="42" t="s">
        <v>61</v>
      </c>
      <c r="D17" s="42" t="s">
        <v>50</v>
      </c>
      <c r="E17" s="39" t="s">
        <v>57</v>
      </c>
      <c r="F17" s="42" t="s">
        <v>35</v>
      </c>
      <c r="G17" s="44">
        <v>44732</v>
      </c>
      <c r="H17" s="42" t="s">
        <v>38</v>
      </c>
      <c r="I17" s="42" t="s">
        <v>64</v>
      </c>
      <c r="J17" s="42"/>
      <c r="K17" s="42"/>
      <c r="L17" s="42"/>
    </row>
    <row r="18" spans="1:12" ht="15.75" thickBot="1" x14ac:dyDescent="0.3">
      <c r="A18" s="43">
        <v>5</v>
      </c>
      <c r="B18" s="5" t="s">
        <v>20</v>
      </c>
      <c r="C18" s="42" t="s">
        <v>61</v>
      </c>
      <c r="D18" s="42" t="s">
        <v>50</v>
      </c>
      <c r="E18" s="39" t="s">
        <v>57</v>
      </c>
      <c r="F18" s="42" t="s">
        <v>65</v>
      </c>
      <c r="G18" s="44">
        <v>44883</v>
      </c>
      <c r="H18" s="42" t="s">
        <v>47</v>
      </c>
      <c r="I18" s="42" t="s">
        <v>47</v>
      </c>
      <c r="J18" s="42" t="s">
        <v>47</v>
      </c>
      <c r="K18" s="42" t="s">
        <v>47</v>
      </c>
      <c r="L18" s="42" t="s">
        <v>47</v>
      </c>
    </row>
    <row r="19" spans="1:12" ht="30" x14ac:dyDescent="0.25">
      <c r="A19" s="48" t="s">
        <v>0</v>
      </c>
      <c r="B19" s="49" t="s">
        <v>1</v>
      </c>
      <c r="C19" s="35" t="s">
        <v>2</v>
      </c>
      <c r="D19" s="35" t="s">
        <v>49</v>
      </c>
      <c r="E19" s="49" t="s">
        <v>3</v>
      </c>
      <c r="F19" s="49" t="s">
        <v>4</v>
      </c>
      <c r="G19" s="35" t="s">
        <v>5</v>
      </c>
      <c r="H19" s="49" t="s">
        <v>6</v>
      </c>
      <c r="I19" s="50" t="s">
        <v>7</v>
      </c>
      <c r="J19" s="51" t="s">
        <v>8</v>
      </c>
      <c r="K19" s="52" t="s">
        <v>9</v>
      </c>
      <c r="L19" s="51" t="s">
        <v>10</v>
      </c>
    </row>
    <row r="20" spans="1:12" ht="28.5" x14ac:dyDescent="0.25">
      <c r="A20" s="43">
        <v>1</v>
      </c>
      <c r="B20" s="39" t="s">
        <v>21</v>
      </c>
      <c r="C20" s="42" t="s">
        <v>66</v>
      </c>
      <c r="D20" s="42" t="s">
        <v>50</v>
      </c>
      <c r="E20" s="55" t="s">
        <v>67</v>
      </c>
      <c r="F20" s="42" t="s">
        <v>35</v>
      </c>
      <c r="G20" s="44">
        <v>44641</v>
      </c>
      <c r="H20" s="42" t="s">
        <v>47</v>
      </c>
      <c r="I20" s="42"/>
      <c r="J20" s="42"/>
      <c r="K20" s="42"/>
      <c r="L20" s="42"/>
    </row>
    <row r="21" spans="1:12" ht="43.5" thickBot="1" x14ac:dyDescent="0.3">
      <c r="A21" s="43">
        <v>2</v>
      </c>
      <c r="B21" s="57" t="s">
        <v>22</v>
      </c>
      <c r="C21" s="42" t="s">
        <v>66</v>
      </c>
      <c r="D21" s="42" t="s">
        <v>52</v>
      </c>
      <c r="E21" s="58" t="s">
        <v>68</v>
      </c>
      <c r="F21" s="42" t="s">
        <v>53</v>
      </c>
      <c r="G21" s="44">
        <v>44736</v>
      </c>
      <c r="H21" s="42" t="s">
        <v>47</v>
      </c>
      <c r="I21" s="42"/>
      <c r="J21" s="42"/>
      <c r="K21" s="42"/>
      <c r="L21" s="42"/>
    </row>
    <row r="22" spans="1:12" ht="30" x14ac:dyDescent="0.25">
      <c r="A22" s="48" t="s">
        <v>0</v>
      </c>
      <c r="B22" s="49" t="s">
        <v>1</v>
      </c>
      <c r="C22" s="35" t="s">
        <v>2</v>
      </c>
      <c r="D22" s="35" t="s">
        <v>49</v>
      </c>
      <c r="E22" s="49" t="s">
        <v>3</v>
      </c>
      <c r="F22" s="49" t="s">
        <v>4</v>
      </c>
      <c r="G22" s="35" t="s">
        <v>5</v>
      </c>
      <c r="H22" s="49" t="s">
        <v>6</v>
      </c>
      <c r="I22" s="50" t="s">
        <v>7</v>
      </c>
      <c r="J22" s="51" t="s">
        <v>8</v>
      </c>
      <c r="K22" s="52" t="s">
        <v>9</v>
      </c>
      <c r="L22" s="51" t="s">
        <v>10</v>
      </c>
    </row>
    <row r="23" spans="1:12" ht="72" thickBot="1" x14ac:dyDescent="0.3">
      <c r="A23" s="43">
        <v>1</v>
      </c>
      <c r="B23" s="57" t="s">
        <v>251</v>
      </c>
      <c r="C23" s="78" t="s">
        <v>243</v>
      </c>
      <c r="D23" s="5" t="s">
        <v>51</v>
      </c>
      <c r="E23" s="141" t="s">
        <v>244</v>
      </c>
      <c r="F23" s="78" t="s">
        <v>35</v>
      </c>
      <c r="G23" s="44">
        <v>44571</v>
      </c>
      <c r="H23" s="137" t="s">
        <v>38</v>
      </c>
      <c r="I23" s="78" t="s">
        <v>250</v>
      </c>
      <c r="J23" s="42" t="s">
        <v>151</v>
      </c>
      <c r="K23" s="28" t="s">
        <v>45</v>
      </c>
      <c r="L23" s="42" t="s">
        <v>45</v>
      </c>
    </row>
    <row r="24" spans="1:12" ht="30" x14ac:dyDescent="0.25">
      <c r="A24" s="48" t="s">
        <v>0</v>
      </c>
      <c r="B24" s="49" t="s">
        <v>1</v>
      </c>
      <c r="C24" s="35" t="s">
        <v>2</v>
      </c>
      <c r="D24" s="35" t="s">
        <v>49</v>
      </c>
      <c r="E24" s="49" t="s">
        <v>3</v>
      </c>
      <c r="F24" s="49" t="s">
        <v>4</v>
      </c>
      <c r="G24" s="35" t="s">
        <v>5</v>
      </c>
      <c r="H24" s="49" t="s">
        <v>6</v>
      </c>
      <c r="I24" s="50" t="s">
        <v>7</v>
      </c>
      <c r="J24" s="51" t="s">
        <v>8</v>
      </c>
      <c r="K24" s="52" t="s">
        <v>9</v>
      </c>
      <c r="L24" s="51" t="s">
        <v>10</v>
      </c>
    </row>
    <row r="25" spans="1:12" ht="42.75" x14ac:dyDescent="0.25">
      <c r="A25" s="43">
        <v>1</v>
      </c>
      <c r="B25" s="39" t="s">
        <v>24</v>
      </c>
      <c r="C25" s="42" t="s">
        <v>69</v>
      </c>
      <c r="D25" s="42" t="s">
        <v>58</v>
      </c>
      <c r="E25" s="55" t="s">
        <v>71</v>
      </c>
      <c r="F25" s="42" t="s">
        <v>72</v>
      </c>
      <c r="G25" s="44">
        <v>44643</v>
      </c>
      <c r="H25" s="42" t="s">
        <v>47</v>
      </c>
      <c r="I25" s="42"/>
      <c r="J25" s="42"/>
      <c r="K25" s="42"/>
      <c r="L25" s="42"/>
    </row>
    <row r="26" spans="1:12" x14ac:dyDescent="0.25">
      <c r="A26" s="43">
        <v>2</v>
      </c>
      <c r="B26" s="59" t="s">
        <v>25</v>
      </c>
      <c r="C26" s="42" t="s">
        <v>69</v>
      </c>
      <c r="D26" s="42" t="s">
        <v>58</v>
      </c>
      <c r="E26" s="59" t="s">
        <v>73</v>
      </c>
      <c r="F26" s="42" t="s">
        <v>72</v>
      </c>
      <c r="G26" s="44">
        <v>44683</v>
      </c>
      <c r="H26" s="42" t="s">
        <v>47</v>
      </c>
      <c r="I26" s="42"/>
      <c r="J26" s="42"/>
      <c r="K26" s="42"/>
      <c r="L26" s="42"/>
    </row>
    <row r="27" spans="1:12" ht="82.5" customHeight="1" x14ac:dyDescent="0.25">
      <c r="A27" s="43">
        <v>3</v>
      </c>
      <c r="B27" s="12" t="s">
        <v>27</v>
      </c>
      <c r="C27" s="42" t="s">
        <v>69</v>
      </c>
      <c r="D27" s="42" t="s">
        <v>58</v>
      </c>
      <c r="E27" s="12" t="s">
        <v>76</v>
      </c>
      <c r="F27" s="42" t="s">
        <v>72</v>
      </c>
      <c r="G27" s="44">
        <v>44753</v>
      </c>
      <c r="H27" s="42" t="s">
        <v>47</v>
      </c>
      <c r="I27" s="42"/>
      <c r="J27" s="42"/>
      <c r="K27" s="42"/>
      <c r="L27" s="42"/>
    </row>
    <row r="28" spans="1:12" s="18" customFormat="1" ht="71.25" x14ac:dyDescent="0.25">
      <c r="A28" s="15">
        <v>4</v>
      </c>
      <c r="B28" s="10" t="s">
        <v>28</v>
      </c>
      <c r="C28" s="42" t="s">
        <v>69</v>
      </c>
      <c r="D28" s="42" t="s">
        <v>58</v>
      </c>
      <c r="E28" s="20" t="s">
        <v>108</v>
      </c>
      <c r="F28" s="10" t="s">
        <v>59</v>
      </c>
      <c r="G28" s="16">
        <v>44831</v>
      </c>
      <c r="H28" s="42" t="s">
        <v>47</v>
      </c>
      <c r="I28" s="19"/>
      <c r="J28" s="42"/>
      <c r="K28" s="42"/>
      <c r="L28" s="42"/>
    </row>
    <row r="29" spans="1:12" s="18" customFormat="1" ht="57" x14ac:dyDescent="0.25">
      <c r="A29" s="15">
        <v>5</v>
      </c>
      <c r="B29" s="8" t="s">
        <v>29</v>
      </c>
      <c r="C29" s="42" t="s">
        <v>69</v>
      </c>
      <c r="D29" s="42" t="s">
        <v>58</v>
      </c>
      <c r="E29" s="20" t="s">
        <v>109</v>
      </c>
      <c r="F29" s="8" t="s">
        <v>59</v>
      </c>
      <c r="G29" s="16">
        <v>44875</v>
      </c>
      <c r="H29" s="42" t="s">
        <v>47</v>
      </c>
      <c r="I29" s="8"/>
      <c r="J29" s="42"/>
      <c r="K29" s="42"/>
      <c r="L29" s="42"/>
    </row>
    <row r="30" spans="1:12" s="18" customFormat="1" ht="57" x14ac:dyDescent="0.25">
      <c r="A30" s="15">
        <v>6</v>
      </c>
      <c r="B30" s="17" t="s">
        <v>101</v>
      </c>
      <c r="C30" s="42" t="s">
        <v>69</v>
      </c>
      <c r="D30" s="42" t="s">
        <v>58</v>
      </c>
      <c r="E30" s="20" t="s">
        <v>110</v>
      </c>
      <c r="F30" s="8" t="s">
        <v>59</v>
      </c>
      <c r="G30" s="16">
        <v>44893</v>
      </c>
      <c r="H30" s="42" t="s">
        <v>47</v>
      </c>
      <c r="I30" s="8"/>
      <c r="J30" s="42"/>
      <c r="K30" s="42"/>
      <c r="L30" s="42"/>
    </row>
    <row r="31" spans="1:12" s="18" customFormat="1" ht="57" x14ac:dyDescent="0.25">
      <c r="A31" s="15">
        <v>7</v>
      </c>
      <c r="B31" s="10" t="s">
        <v>30</v>
      </c>
      <c r="C31" s="42" t="s">
        <v>69</v>
      </c>
      <c r="D31" s="42" t="s">
        <v>58</v>
      </c>
      <c r="E31" s="20" t="s">
        <v>111</v>
      </c>
      <c r="F31" s="10" t="s">
        <v>102</v>
      </c>
      <c r="G31" s="16">
        <v>44851</v>
      </c>
      <c r="H31" s="42" t="s">
        <v>47</v>
      </c>
      <c r="I31" s="8"/>
      <c r="J31" s="42"/>
      <c r="K31" s="42"/>
      <c r="L31" s="42"/>
    </row>
    <row r="32" spans="1:12" s="18" customFormat="1" ht="156.75" x14ac:dyDescent="0.25">
      <c r="A32" s="15">
        <v>8</v>
      </c>
      <c r="B32" s="17" t="s">
        <v>31</v>
      </c>
      <c r="C32" s="42" t="s">
        <v>69</v>
      </c>
      <c r="D32" s="42" t="s">
        <v>58</v>
      </c>
      <c r="E32" s="20" t="s">
        <v>112</v>
      </c>
      <c r="F32" s="8" t="s">
        <v>59</v>
      </c>
      <c r="G32" s="16">
        <v>44868</v>
      </c>
      <c r="H32" s="42" t="s">
        <v>47</v>
      </c>
      <c r="I32" s="8"/>
      <c r="J32" s="42"/>
      <c r="K32" s="42"/>
      <c r="L32" s="42"/>
    </row>
    <row r="33" spans="1:12" s="18" customFormat="1" ht="86.25" x14ac:dyDescent="0.25">
      <c r="A33" s="15">
        <v>9</v>
      </c>
      <c r="B33" s="17" t="s">
        <v>32</v>
      </c>
      <c r="C33" s="42" t="s">
        <v>69</v>
      </c>
      <c r="D33" s="42" t="s">
        <v>58</v>
      </c>
      <c r="E33" s="20" t="s">
        <v>113</v>
      </c>
      <c r="F33" s="8" t="s">
        <v>59</v>
      </c>
      <c r="G33" s="16">
        <v>44900</v>
      </c>
      <c r="H33" s="8" t="s">
        <v>103</v>
      </c>
      <c r="I33" s="8" t="s">
        <v>103</v>
      </c>
      <c r="J33" s="42"/>
      <c r="K33" s="42"/>
      <c r="L33" s="42"/>
    </row>
    <row r="34" spans="1:12" s="18" customFormat="1" ht="86.25" x14ac:dyDescent="0.25">
      <c r="A34" s="15">
        <v>10</v>
      </c>
      <c r="B34" s="17" t="s">
        <v>32</v>
      </c>
      <c r="C34" s="42" t="s">
        <v>69</v>
      </c>
      <c r="D34" s="42" t="s">
        <v>58</v>
      </c>
      <c r="E34" s="20" t="s">
        <v>113</v>
      </c>
      <c r="F34" s="8" t="s">
        <v>35</v>
      </c>
      <c r="G34" s="16">
        <v>44900</v>
      </c>
      <c r="H34" s="42" t="s">
        <v>47</v>
      </c>
      <c r="I34" s="8"/>
      <c r="J34" s="42"/>
      <c r="K34" s="42"/>
      <c r="L34" s="42"/>
    </row>
    <row r="35" spans="1:12" s="18" customFormat="1" ht="57" x14ac:dyDescent="0.25">
      <c r="A35" s="15">
        <v>11</v>
      </c>
      <c r="B35" s="17" t="s">
        <v>104</v>
      </c>
      <c r="C35" s="42" t="s">
        <v>69</v>
      </c>
      <c r="D35" s="42" t="s">
        <v>58</v>
      </c>
      <c r="E35" s="20" t="s">
        <v>107</v>
      </c>
      <c r="F35" s="8" t="s">
        <v>83</v>
      </c>
      <c r="G35" s="16">
        <v>44903</v>
      </c>
      <c r="H35" s="42" t="s">
        <v>47</v>
      </c>
      <c r="I35" s="8"/>
      <c r="J35" s="42"/>
      <c r="K35" s="42"/>
      <c r="L35" s="42"/>
    </row>
    <row r="36" spans="1:12" s="18" customFormat="1" ht="171" x14ac:dyDescent="0.25">
      <c r="A36" s="15">
        <v>12</v>
      </c>
      <c r="B36" s="8" t="s">
        <v>105</v>
      </c>
      <c r="C36" s="42" t="s">
        <v>69</v>
      </c>
      <c r="D36" s="42" t="s">
        <v>58</v>
      </c>
      <c r="E36" s="20" t="s">
        <v>114</v>
      </c>
      <c r="F36" s="8" t="s">
        <v>35</v>
      </c>
      <c r="G36" s="16">
        <v>44984</v>
      </c>
      <c r="H36" s="42" t="s">
        <v>47</v>
      </c>
      <c r="I36" s="8"/>
      <c r="J36" s="42"/>
      <c r="K36" s="42"/>
      <c r="L36" s="42"/>
    </row>
    <row r="37" spans="1:12" s="18" customFormat="1" ht="171" x14ac:dyDescent="0.25">
      <c r="A37" s="15">
        <v>13</v>
      </c>
      <c r="B37" s="17" t="s">
        <v>106</v>
      </c>
      <c r="C37" s="42" t="s">
        <v>69</v>
      </c>
      <c r="D37" s="42" t="s">
        <v>58</v>
      </c>
      <c r="E37" s="20" t="s">
        <v>114</v>
      </c>
      <c r="F37" s="8" t="s">
        <v>83</v>
      </c>
      <c r="G37" s="16">
        <v>44971</v>
      </c>
      <c r="H37" s="42" t="s">
        <v>47</v>
      </c>
      <c r="I37" s="8"/>
      <c r="J37" s="42"/>
      <c r="K37" s="42"/>
      <c r="L37" s="42"/>
    </row>
    <row r="38" spans="1:12" ht="30" x14ac:dyDescent="0.25">
      <c r="A38" s="63" t="s">
        <v>0</v>
      </c>
      <c r="B38" s="64" t="s">
        <v>1</v>
      </c>
      <c r="C38" s="38" t="s">
        <v>2</v>
      </c>
      <c r="D38" s="38" t="s">
        <v>49</v>
      </c>
      <c r="E38" s="64" t="s">
        <v>3</v>
      </c>
      <c r="F38" s="64" t="s">
        <v>4</v>
      </c>
      <c r="G38" s="38" t="s">
        <v>5</v>
      </c>
      <c r="H38" s="64" t="s">
        <v>6</v>
      </c>
      <c r="I38" s="65" t="s">
        <v>7</v>
      </c>
      <c r="J38" s="66" t="s">
        <v>8</v>
      </c>
      <c r="K38" s="67" t="s">
        <v>9</v>
      </c>
      <c r="L38" s="66" t="s">
        <v>10</v>
      </c>
    </row>
    <row r="39" spans="1:12" ht="85.5" x14ac:dyDescent="0.25">
      <c r="A39" s="43">
        <v>1</v>
      </c>
      <c r="B39" s="42" t="s">
        <v>218</v>
      </c>
      <c r="C39" s="69" t="s">
        <v>86</v>
      </c>
      <c r="D39" s="42" t="s">
        <v>50</v>
      </c>
      <c r="E39" s="36" t="s">
        <v>255</v>
      </c>
      <c r="F39" s="30" t="s">
        <v>83</v>
      </c>
      <c r="G39" s="44">
        <v>44736</v>
      </c>
      <c r="H39" s="42" t="s">
        <v>47</v>
      </c>
      <c r="I39" s="42"/>
      <c r="J39" s="42"/>
      <c r="K39" s="42"/>
      <c r="L39" s="42"/>
    </row>
    <row r="40" spans="1:12" ht="71.25" x14ac:dyDescent="0.25">
      <c r="A40" s="43">
        <v>2</v>
      </c>
      <c r="B40" s="42" t="s">
        <v>189</v>
      </c>
      <c r="C40" s="69" t="s">
        <v>86</v>
      </c>
      <c r="D40" s="42" t="s">
        <v>50</v>
      </c>
      <c r="E40" s="36" t="s">
        <v>87</v>
      </c>
      <c r="F40" s="70" t="s">
        <v>35</v>
      </c>
      <c r="G40" s="16">
        <v>44963</v>
      </c>
      <c r="H40" s="42" t="s">
        <v>47</v>
      </c>
      <c r="I40" s="42"/>
      <c r="J40" s="42"/>
      <c r="K40" s="42"/>
      <c r="L40" s="42"/>
    </row>
    <row r="41" spans="1:12" ht="14.25" x14ac:dyDescent="0.25">
      <c r="A41" s="251">
        <v>3</v>
      </c>
      <c r="B41" s="245" t="s">
        <v>190</v>
      </c>
      <c r="C41" s="249" t="s">
        <v>86</v>
      </c>
      <c r="D41" s="250" t="s">
        <v>50</v>
      </c>
      <c r="E41" s="245" t="s">
        <v>88</v>
      </c>
      <c r="F41" s="248" t="s">
        <v>35</v>
      </c>
      <c r="G41" s="257">
        <v>44963</v>
      </c>
      <c r="H41" s="252" t="s">
        <v>47</v>
      </c>
      <c r="I41" s="254"/>
      <c r="J41" s="252"/>
      <c r="K41" s="252"/>
      <c r="L41" s="252"/>
    </row>
    <row r="42" spans="1:12" ht="59.25" customHeight="1" x14ac:dyDescent="0.25">
      <c r="A42" s="251"/>
      <c r="B42" s="245"/>
      <c r="C42" s="249"/>
      <c r="D42" s="250"/>
      <c r="E42" s="245"/>
      <c r="F42" s="248"/>
      <c r="G42" s="258"/>
      <c r="H42" s="253"/>
      <c r="I42" s="255"/>
      <c r="J42" s="253"/>
      <c r="K42" s="253"/>
      <c r="L42" s="253"/>
    </row>
    <row r="44" spans="1:12" ht="15.75" thickBot="1" x14ac:dyDescent="0.3"/>
    <row r="45" spans="1:12" ht="15.75" thickBot="1" x14ac:dyDescent="0.3">
      <c r="A45" s="162">
        <f>A12+A18+A21+A23+A37+A41</f>
        <v>34</v>
      </c>
      <c r="B45" s="161" t="s">
        <v>262</v>
      </c>
    </row>
    <row r="47" spans="1:12" ht="15.75" thickBot="1" x14ac:dyDescent="0.3">
      <c r="B47" s="144" t="s">
        <v>2</v>
      </c>
      <c r="C47" s="144" t="s">
        <v>55</v>
      </c>
      <c r="D47" s="144" t="s">
        <v>35</v>
      </c>
      <c r="E47" s="144" t="s">
        <v>59</v>
      </c>
      <c r="F47" s="144" t="s">
        <v>53</v>
      </c>
      <c r="G47" s="144" t="s">
        <v>65</v>
      </c>
      <c r="H47" s="145" t="s">
        <v>256</v>
      </c>
    </row>
    <row r="48" spans="1:12" x14ac:dyDescent="0.25">
      <c r="B48" s="146" t="s">
        <v>37</v>
      </c>
      <c r="C48" s="147">
        <v>2</v>
      </c>
      <c r="D48" s="148">
        <v>5</v>
      </c>
      <c r="E48" s="148">
        <v>2</v>
      </c>
      <c r="F48" s="147">
        <v>1</v>
      </c>
      <c r="G48" s="147">
        <v>0</v>
      </c>
      <c r="H48" s="149">
        <f t="shared" ref="H48:H53" si="0">SUM(C48:G48)</f>
        <v>10</v>
      </c>
    </row>
    <row r="49" spans="2:8" x14ac:dyDescent="0.25">
      <c r="B49" s="150" t="s">
        <v>257</v>
      </c>
      <c r="C49" s="151">
        <v>1</v>
      </c>
      <c r="D49" s="152">
        <v>2</v>
      </c>
      <c r="E49" s="152">
        <v>0</v>
      </c>
      <c r="F49" s="151">
        <v>0</v>
      </c>
      <c r="G49" s="151">
        <v>2</v>
      </c>
      <c r="H49" s="153">
        <f t="shared" si="0"/>
        <v>5</v>
      </c>
    </row>
    <row r="50" spans="2:8" x14ac:dyDescent="0.25">
      <c r="B50" s="150" t="s">
        <v>258</v>
      </c>
      <c r="C50" s="151">
        <v>0</v>
      </c>
      <c r="D50" s="152">
        <v>1</v>
      </c>
      <c r="E50" s="152">
        <v>0</v>
      </c>
      <c r="F50" s="151">
        <v>1</v>
      </c>
      <c r="G50" s="151">
        <v>0</v>
      </c>
      <c r="H50" s="153">
        <f t="shared" si="0"/>
        <v>2</v>
      </c>
    </row>
    <row r="51" spans="2:8" x14ac:dyDescent="0.25">
      <c r="B51" s="150" t="s">
        <v>259</v>
      </c>
      <c r="C51" s="151">
        <v>0</v>
      </c>
      <c r="D51" s="152">
        <v>1</v>
      </c>
      <c r="E51" s="152">
        <v>0</v>
      </c>
      <c r="F51" s="151">
        <v>0</v>
      </c>
      <c r="G51" s="151">
        <v>0</v>
      </c>
      <c r="H51" s="153">
        <f t="shared" si="0"/>
        <v>1</v>
      </c>
    </row>
    <row r="52" spans="2:8" x14ac:dyDescent="0.25">
      <c r="B52" s="150" t="s">
        <v>260</v>
      </c>
      <c r="C52" s="151">
        <v>1</v>
      </c>
      <c r="D52" s="152">
        <v>2</v>
      </c>
      <c r="E52" s="152">
        <v>0</v>
      </c>
      <c r="F52" s="151">
        <v>0</v>
      </c>
      <c r="G52" s="151">
        <v>0</v>
      </c>
      <c r="H52" s="153">
        <f t="shared" si="0"/>
        <v>3</v>
      </c>
    </row>
    <row r="53" spans="2:8" ht="15.75" thickBot="1" x14ac:dyDescent="0.3">
      <c r="B53" s="150" t="s">
        <v>69</v>
      </c>
      <c r="C53" s="151">
        <v>2</v>
      </c>
      <c r="D53" s="152">
        <v>1</v>
      </c>
      <c r="E53" s="152">
        <v>8</v>
      </c>
      <c r="F53" s="151">
        <v>2</v>
      </c>
      <c r="G53" s="151">
        <v>0</v>
      </c>
      <c r="H53" s="160">
        <f t="shared" si="0"/>
        <v>13</v>
      </c>
    </row>
    <row r="54" spans="2:8" ht="15.75" thickBot="1" x14ac:dyDescent="0.3">
      <c r="H54" s="161">
        <f>SUM(H48:H53)</f>
        <v>34</v>
      </c>
    </row>
  </sheetData>
  <mergeCells count="13">
    <mergeCell ref="I41:I42"/>
    <mergeCell ref="J41:J42"/>
    <mergeCell ref="K41:K42"/>
    <mergeCell ref="L41:L42"/>
    <mergeCell ref="A1:L1"/>
    <mergeCell ref="A41:A42"/>
    <mergeCell ref="B41:B42"/>
    <mergeCell ref="C41:C42"/>
    <mergeCell ref="D41:D42"/>
    <mergeCell ref="E41:E42"/>
    <mergeCell ref="F41:F42"/>
    <mergeCell ref="G41:G42"/>
    <mergeCell ref="H41:H42"/>
  </mergeCells>
  <phoneticPr fontId="7" type="noConversion"/>
  <pageMargins left="0.511811024" right="0.511811024" top="0.78740157499999996" bottom="0.78740157499999996" header="0.31496062000000002" footer="0.31496062000000002"/>
  <pageSetup paperSize="9" scale="48" orientation="landscape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36570-3C52-4588-87DD-6CC96D82A646}">
  <dimension ref="A1:AC53"/>
  <sheetViews>
    <sheetView topLeftCell="C1" zoomScaleNormal="100" workbookViewId="0">
      <selection activeCell="C1" sqref="A1:XFD1048576"/>
    </sheetView>
  </sheetViews>
  <sheetFormatPr defaultColWidth="23.28515625" defaultRowHeight="15" x14ac:dyDescent="0.25"/>
  <cols>
    <col min="1" max="1" width="5.5703125" style="119" bestFit="1" customWidth="1"/>
    <col min="2" max="2" width="30.140625" style="117" customWidth="1"/>
    <col min="3" max="3" width="13.5703125" style="118" bestFit="1" customWidth="1"/>
    <col min="4" max="4" width="22.5703125" style="117" bestFit="1" customWidth="1"/>
    <col min="5" max="5" width="42.42578125" style="118" customWidth="1"/>
    <col min="6" max="12" width="23.28515625" style="117"/>
    <col min="13" max="16384" width="23.28515625" style="118"/>
  </cols>
  <sheetData>
    <row r="1" spans="1:29" ht="15.75" thickBot="1" x14ac:dyDescent="0.3">
      <c r="A1" s="246" t="s">
        <v>115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29" ht="45" x14ac:dyDescent="0.25">
      <c r="A2" s="48" t="s">
        <v>0</v>
      </c>
      <c r="B2" s="49" t="s">
        <v>1</v>
      </c>
      <c r="C2" s="35" t="s">
        <v>2</v>
      </c>
      <c r="D2" s="35" t="s">
        <v>49</v>
      </c>
      <c r="E2" s="49" t="s">
        <v>3</v>
      </c>
      <c r="F2" s="49" t="s">
        <v>4</v>
      </c>
      <c r="G2" s="35" t="s">
        <v>5</v>
      </c>
      <c r="H2" s="49" t="s">
        <v>6</v>
      </c>
      <c r="I2" s="50" t="s">
        <v>7</v>
      </c>
      <c r="J2" s="51" t="s">
        <v>8</v>
      </c>
      <c r="K2" s="52" t="s">
        <v>9</v>
      </c>
      <c r="L2" s="51" t="s">
        <v>10</v>
      </c>
    </row>
    <row r="3" spans="1:29" s="14" customFormat="1" ht="157.5" x14ac:dyDescent="0.25">
      <c r="A3" s="9">
        <v>1</v>
      </c>
      <c r="B3" s="10" t="s">
        <v>90</v>
      </c>
      <c r="C3" s="42" t="s">
        <v>37</v>
      </c>
      <c r="D3" s="42" t="s">
        <v>50</v>
      </c>
      <c r="E3" s="28" t="s">
        <v>95</v>
      </c>
      <c r="F3" s="8" t="s">
        <v>35</v>
      </c>
      <c r="G3" s="41" t="s">
        <v>91</v>
      </c>
      <c r="H3" s="42" t="s">
        <v>38</v>
      </c>
      <c r="I3" s="12" t="s">
        <v>92</v>
      </c>
      <c r="J3" s="13"/>
      <c r="K3" s="13" t="s">
        <v>93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s="117" customFormat="1" ht="114" x14ac:dyDescent="0.25">
      <c r="A4" s="43">
        <v>2</v>
      </c>
      <c r="B4" s="12" t="s">
        <v>36</v>
      </c>
      <c r="C4" s="42" t="s">
        <v>37</v>
      </c>
      <c r="D4" s="42" t="s">
        <v>50</v>
      </c>
      <c r="E4" s="54" t="s">
        <v>43</v>
      </c>
      <c r="F4" s="42" t="s">
        <v>35</v>
      </c>
      <c r="G4" s="44">
        <v>44410</v>
      </c>
      <c r="H4" s="42" t="s">
        <v>38</v>
      </c>
      <c r="I4" s="8" t="s">
        <v>94</v>
      </c>
      <c r="J4" s="42"/>
      <c r="K4" s="42" t="s">
        <v>39</v>
      </c>
      <c r="L4" s="5" t="s">
        <v>40</v>
      </c>
    </row>
    <row r="5" spans="1:29" ht="213.75" x14ac:dyDescent="0.25">
      <c r="A5" s="43">
        <v>3</v>
      </c>
      <c r="B5" s="12" t="s">
        <v>41</v>
      </c>
      <c r="C5" s="42" t="s">
        <v>37</v>
      </c>
      <c r="D5" s="42" t="s">
        <v>50</v>
      </c>
      <c r="E5" s="54" t="s">
        <v>42</v>
      </c>
      <c r="F5" s="42" t="s">
        <v>35</v>
      </c>
      <c r="G5" s="44">
        <v>44482</v>
      </c>
      <c r="H5" s="5" t="s">
        <v>44</v>
      </c>
      <c r="I5" s="42" t="s">
        <v>45</v>
      </c>
      <c r="J5" s="42" t="s">
        <v>45</v>
      </c>
      <c r="K5" s="42" t="s">
        <v>45</v>
      </c>
      <c r="L5" s="42" t="s">
        <v>45</v>
      </c>
    </row>
    <row r="6" spans="1:29" ht="57" x14ac:dyDescent="0.25">
      <c r="A6" s="43">
        <v>4</v>
      </c>
      <c r="B6" s="39" t="s">
        <v>11</v>
      </c>
      <c r="C6" s="42" t="s">
        <v>37</v>
      </c>
      <c r="D6" s="42" t="s">
        <v>50</v>
      </c>
      <c r="E6" s="55" t="s">
        <v>46</v>
      </c>
      <c r="F6" s="42" t="s">
        <v>35</v>
      </c>
      <c r="G6" s="44">
        <v>44747</v>
      </c>
      <c r="H6" s="42" t="s">
        <v>47</v>
      </c>
      <c r="I6" s="42"/>
      <c r="J6" s="42"/>
      <c r="K6" s="42"/>
      <c r="L6" s="42"/>
    </row>
    <row r="7" spans="1:29" ht="71.25" x14ac:dyDescent="0.25">
      <c r="A7" s="43">
        <v>5</v>
      </c>
      <c r="B7" s="39" t="s">
        <v>12</v>
      </c>
      <c r="C7" s="42" t="s">
        <v>37</v>
      </c>
      <c r="D7" s="42" t="s">
        <v>51</v>
      </c>
      <c r="E7" s="55" t="s">
        <v>48</v>
      </c>
      <c r="F7" s="42" t="s">
        <v>35</v>
      </c>
      <c r="G7" s="44">
        <v>44839</v>
      </c>
      <c r="H7" s="42" t="s">
        <v>47</v>
      </c>
      <c r="I7" s="42"/>
      <c r="J7" s="42"/>
      <c r="K7" s="42"/>
      <c r="L7" s="42"/>
    </row>
    <row r="8" spans="1:29" ht="57" x14ac:dyDescent="0.25">
      <c r="A8" s="43">
        <v>6</v>
      </c>
      <c r="B8" s="12" t="s">
        <v>56</v>
      </c>
      <c r="C8" s="42" t="s">
        <v>37</v>
      </c>
      <c r="D8" s="42" t="s">
        <v>52</v>
      </c>
      <c r="E8" s="54" t="s">
        <v>54</v>
      </c>
      <c r="F8" s="5" t="s">
        <v>53</v>
      </c>
      <c r="G8" s="46">
        <v>44869</v>
      </c>
      <c r="H8" s="42" t="s">
        <v>47</v>
      </c>
      <c r="I8" s="42"/>
      <c r="J8" s="42"/>
      <c r="K8" s="42"/>
      <c r="L8" s="42"/>
    </row>
    <row r="9" spans="1:29" x14ac:dyDescent="0.25">
      <c r="A9" s="43">
        <v>7</v>
      </c>
      <c r="B9" s="39" t="s">
        <v>13</v>
      </c>
      <c r="C9" s="42" t="s">
        <v>37</v>
      </c>
      <c r="D9" s="42" t="s">
        <v>50</v>
      </c>
      <c r="E9" s="39" t="s">
        <v>57</v>
      </c>
      <c r="F9" s="5" t="s">
        <v>55</v>
      </c>
      <c r="G9" s="46">
        <v>44832</v>
      </c>
      <c r="H9" s="42" t="s">
        <v>47</v>
      </c>
      <c r="I9" s="42"/>
      <c r="J9" s="42"/>
      <c r="K9" s="42"/>
      <c r="L9" s="42"/>
    </row>
    <row r="10" spans="1:29" x14ac:dyDescent="0.25">
      <c r="A10" s="43">
        <v>8</v>
      </c>
      <c r="B10" s="39" t="s">
        <v>14</v>
      </c>
      <c r="C10" s="42" t="s">
        <v>37</v>
      </c>
      <c r="D10" s="42" t="s">
        <v>50</v>
      </c>
      <c r="E10" s="39" t="s">
        <v>57</v>
      </c>
      <c r="F10" s="5" t="s">
        <v>55</v>
      </c>
      <c r="G10" s="46">
        <v>44875</v>
      </c>
      <c r="H10" s="42" t="s">
        <v>47</v>
      </c>
      <c r="I10" s="42"/>
      <c r="J10" s="42"/>
      <c r="K10" s="42"/>
      <c r="L10" s="42"/>
    </row>
    <row r="11" spans="1:29" x14ac:dyDescent="0.25">
      <c r="A11" s="43">
        <v>9</v>
      </c>
      <c r="B11" s="42" t="s">
        <v>15</v>
      </c>
      <c r="C11" s="42" t="s">
        <v>37</v>
      </c>
      <c r="D11" s="42" t="s">
        <v>58</v>
      </c>
      <c r="E11" s="56" t="s">
        <v>60</v>
      </c>
      <c r="F11" s="5" t="s">
        <v>59</v>
      </c>
      <c r="G11" s="46">
        <v>44694</v>
      </c>
      <c r="H11" s="5" t="s">
        <v>47</v>
      </c>
      <c r="I11" s="5"/>
      <c r="J11" s="5"/>
      <c r="K11" s="5"/>
      <c r="L11" s="5"/>
    </row>
    <row r="12" spans="1:29" ht="15.75" thickBot="1" x14ac:dyDescent="0.3">
      <c r="A12" s="43">
        <v>10</v>
      </c>
      <c r="B12" s="42" t="s">
        <v>16</v>
      </c>
      <c r="C12" s="42" t="s">
        <v>37</v>
      </c>
      <c r="D12" s="42" t="s">
        <v>58</v>
      </c>
      <c r="E12" s="56" t="s">
        <v>60</v>
      </c>
      <c r="F12" s="5" t="s">
        <v>59</v>
      </c>
      <c r="G12" s="46">
        <v>44841</v>
      </c>
      <c r="H12" s="5" t="s">
        <v>47</v>
      </c>
      <c r="I12" s="5"/>
      <c r="J12" s="5"/>
      <c r="K12" s="5"/>
      <c r="L12" s="5"/>
    </row>
    <row r="13" spans="1:29" ht="45" x14ac:dyDescent="0.25">
      <c r="A13" s="48" t="s">
        <v>0</v>
      </c>
      <c r="B13" s="49" t="s">
        <v>1</v>
      </c>
      <c r="C13" s="35" t="s">
        <v>2</v>
      </c>
      <c r="D13" s="35" t="s">
        <v>49</v>
      </c>
      <c r="E13" s="49" t="s">
        <v>3</v>
      </c>
      <c r="F13" s="49" t="s">
        <v>4</v>
      </c>
      <c r="G13" s="35" t="s">
        <v>5</v>
      </c>
      <c r="H13" s="49" t="s">
        <v>6</v>
      </c>
      <c r="I13" s="50" t="s">
        <v>7</v>
      </c>
      <c r="J13" s="51" t="s">
        <v>8</v>
      </c>
      <c r="K13" s="52" t="s">
        <v>9</v>
      </c>
      <c r="L13" s="51" t="s">
        <v>10</v>
      </c>
    </row>
    <row r="14" spans="1:29" ht="28.5" x14ac:dyDescent="0.25">
      <c r="A14" s="43">
        <v>1</v>
      </c>
      <c r="B14" s="8" t="s">
        <v>137</v>
      </c>
      <c r="C14" s="42" t="s">
        <v>61</v>
      </c>
      <c r="D14" s="42" t="s">
        <v>51</v>
      </c>
      <c r="E14" s="55" t="s">
        <v>138</v>
      </c>
      <c r="F14" s="42" t="s">
        <v>65</v>
      </c>
      <c r="G14" s="44">
        <v>44883</v>
      </c>
      <c r="H14" s="42" t="s">
        <v>47</v>
      </c>
      <c r="I14" s="42"/>
      <c r="J14" s="42"/>
      <c r="K14" s="42"/>
      <c r="L14" s="42"/>
    </row>
    <row r="15" spans="1:29" ht="57" x14ac:dyDescent="0.25">
      <c r="A15" s="43">
        <v>2</v>
      </c>
      <c r="B15" s="39" t="s">
        <v>17</v>
      </c>
      <c r="C15" s="42" t="s">
        <v>61</v>
      </c>
      <c r="D15" s="42" t="s">
        <v>50</v>
      </c>
      <c r="E15" s="39" t="s">
        <v>77</v>
      </c>
      <c r="F15" s="42" t="s">
        <v>35</v>
      </c>
      <c r="G15" s="44">
        <v>44760</v>
      </c>
      <c r="H15" s="42" t="s">
        <v>47</v>
      </c>
      <c r="I15" s="42"/>
      <c r="J15" s="42"/>
      <c r="K15" s="42"/>
      <c r="L15" s="42"/>
    </row>
    <row r="16" spans="1:29" x14ac:dyDescent="0.25">
      <c r="A16" s="43">
        <v>3</v>
      </c>
      <c r="B16" s="39" t="s">
        <v>18</v>
      </c>
      <c r="C16" s="42" t="s">
        <v>61</v>
      </c>
      <c r="D16" s="42" t="s">
        <v>50</v>
      </c>
      <c r="E16" s="39" t="s">
        <v>57</v>
      </c>
      <c r="F16" s="42" t="s">
        <v>55</v>
      </c>
      <c r="G16" s="44">
        <v>44857</v>
      </c>
      <c r="H16" s="42" t="s">
        <v>38</v>
      </c>
      <c r="I16" s="42" t="s">
        <v>62</v>
      </c>
      <c r="J16" s="44">
        <v>44880</v>
      </c>
      <c r="K16" s="42" t="s">
        <v>63</v>
      </c>
      <c r="L16" s="42"/>
    </row>
    <row r="17" spans="1:12" ht="15.75" thickBot="1" x14ac:dyDescent="0.3">
      <c r="A17" s="43">
        <v>4</v>
      </c>
      <c r="B17" s="5" t="s">
        <v>20</v>
      </c>
      <c r="C17" s="42" t="s">
        <v>61</v>
      </c>
      <c r="D17" s="42" t="s">
        <v>50</v>
      </c>
      <c r="E17" s="39" t="s">
        <v>57</v>
      </c>
      <c r="F17" s="42" t="s">
        <v>65</v>
      </c>
      <c r="G17" s="44">
        <v>44883</v>
      </c>
      <c r="H17" s="42" t="s">
        <v>47</v>
      </c>
      <c r="I17" s="42"/>
      <c r="J17" s="42"/>
      <c r="K17" s="42"/>
      <c r="L17" s="42"/>
    </row>
    <row r="18" spans="1:12" ht="45" x14ac:dyDescent="0.25">
      <c r="A18" s="48" t="s">
        <v>0</v>
      </c>
      <c r="B18" s="49" t="s">
        <v>1</v>
      </c>
      <c r="C18" s="35" t="s">
        <v>2</v>
      </c>
      <c r="D18" s="35" t="s">
        <v>49</v>
      </c>
      <c r="E18" s="49" t="s">
        <v>3</v>
      </c>
      <c r="F18" s="49" t="s">
        <v>4</v>
      </c>
      <c r="G18" s="35" t="s">
        <v>5</v>
      </c>
      <c r="H18" s="49" t="s">
        <v>6</v>
      </c>
      <c r="I18" s="50" t="s">
        <v>7</v>
      </c>
      <c r="J18" s="51" t="s">
        <v>8</v>
      </c>
      <c r="K18" s="52" t="s">
        <v>9</v>
      </c>
      <c r="L18" s="51" t="s">
        <v>10</v>
      </c>
    </row>
    <row r="19" spans="1:12" ht="28.5" x14ac:dyDescent="0.25">
      <c r="A19" s="43">
        <v>1</v>
      </c>
      <c r="B19" s="39" t="s">
        <v>21</v>
      </c>
      <c r="C19" s="42" t="s">
        <v>66</v>
      </c>
      <c r="D19" s="42" t="s">
        <v>50</v>
      </c>
      <c r="E19" s="55" t="s">
        <v>67</v>
      </c>
      <c r="F19" s="42" t="s">
        <v>35</v>
      </c>
      <c r="G19" s="44">
        <v>44641</v>
      </c>
      <c r="H19" s="42" t="s">
        <v>47</v>
      </c>
      <c r="I19" s="42"/>
      <c r="J19" s="42"/>
      <c r="K19" s="42"/>
      <c r="L19" s="42"/>
    </row>
    <row r="20" spans="1:12" ht="43.5" thickBot="1" x14ac:dyDescent="0.3">
      <c r="A20" s="43">
        <v>2</v>
      </c>
      <c r="B20" s="57" t="s">
        <v>22</v>
      </c>
      <c r="C20" s="42" t="s">
        <v>66</v>
      </c>
      <c r="D20" s="42" t="s">
        <v>52</v>
      </c>
      <c r="E20" s="58" t="s">
        <v>68</v>
      </c>
      <c r="F20" s="42" t="s">
        <v>53</v>
      </c>
      <c r="G20" s="44">
        <v>44736</v>
      </c>
      <c r="H20" s="42" t="s">
        <v>47</v>
      </c>
      <c r="I20" s="42"/>
      <c r="J20" s="42"/>
      <c r="K20" s="42"/>
      <c r="L20" s="42"/>
    </row>
    <row r="21" spans="1:12" ht="45" x14ac:dyDescent="0.25">
      <c r="A21" s="48" t="s">
        <v>0</v>
      </c>
      <c r="B21" s="49" t="s">
        <v>1</v>
      </c>
      <c r="C21" s="35" t="s">
        <v>2</v>
      </c>
      <c r="D21" s="35" t="s">
        <v>49</v>
      </c>
      <c r="E21" s="49" t="s">
        <v>3</v>
      </c>
      <c r="F21" s="49" t="s">
        <v>4</v>
      </c>
      <c r="G21" s="35" t="s">
        <v>5</v>
      </c>
      <c r="H21" s="49" t="s">
        <v>6</v>
      </c>
      <c r="I21" s="50" t="s">
        <v>7</v>
      </c>
      <c r="J21" s="51" t="s">
        <v>8</v>
      </c>
      <c r="K21" s="52" t="s">
        <v>9</v>
      </c>
      <c r="L21" s="51" t="s">
        <v>10</v>
      </c>
    </row>
    <row r="22" spans="1:12" ht="72" thickBot="1" x14ac:dyDescent="0.3">
      <c r="A22" s="43">
        <v>1</v>
      </c>
      <c r="B22" s="57" t="s">
        <v>251</v>
      </c>
      <c r="C22" s="78" t="s">
        <v>243</v>
      </c>
      <c r="D22" s="5" t="s">
        <v>51</v>
      </c>
      <c r="E22" s="141" t="s">
        <v>244</v>
      </c>
      <c r="F22" s="78" t="s">
        <v>35</v>
      </c>
      <c r="G22" s="44">
        <v>44571</v>
      </c>
      <c r="H22" s="137" t="s">
        <v>38</v>
      </c>
      <c r="I22" s="78" t="s">
        <v>250</v>
      </c>
      <c r="J22" s="42" t="s">
        <v>151</v>
      </c>
      <c r="K22" s="28" t="s">
        <v>45</v>
      </c>
      <c r="L22" s="42" t="s">
        <v>45</v>
      </c>
    </row>
    <row r="23" spans="1:12" ht="45" x14ac:dyDescent="0.25">
      <c r="A23" s="48" t="s">
        <v>0</v>
      </c>
      <c r="B23" s="49" t="s">
        <v>1</v>
      </c>
      <c r="C23" s="35" t="s">
        <v>2</v>
      </c>
      <c r="D23" s="35" t="s">
        <v>49</v>
      </c>
      <c r="E23" s="49" t="s">
        <v>3</v>
      </c>
      <c r="F23" s="49" t="s">
        <v>4</v>
      </c>
      <c r="G23" s="35" t="s">
        <v>5</v>
      </c>
      <c r="H23" s="49" t="s">
        <v>6</v>
      </c>
      <c r="I23" s="50" t="s">
        <v>7</v>
      </c>
      <c r="J23" s="51" t="s">
        <v>8</v>
      </c>
      <c r="K23" s="52" t="s">
        <v>9</v>
      </c>
      <c r="L23" s="51" t="s">
        <v>10</v>
      </c>
    </row>
    <row r="24" spans="1:12" ht="42.75" x14ac:dyDescent="0.25">
      <c r="A24" s="43">
        <v>1</v>
      </c>
      <c r="B24" s="39" t="s">
        <v>24</v>
      </c>
      <c r="C24" s="42" t="s">
        <v>69</v>
      </c>
      <c r="D24" s="42" t="s">
        <v>58</v>
      </c>
      <c r="E24" s="55" t="s">
        <v>71</v>
      </c>
      <c r="F24" s="42" t="s">
        <v>72</v>
      </c>
      <c r="G24" s="44">
        <v>44643</v>
      </c>
      <c r="H24" s="42" t="s">
        <v>47</v>
      </c>
      <c r="I24" s="42"/>
      <c r="J24" s="42"/>
      <c r="K24" s="42"/>
      <c r="L24" s="42"/>
    </row>
    <row r="25" spans="1:12" x14ac:dyDescent="0.25">
      <c r="A25" s="43">
        <v>2</v>
      </c>
      <c r="B25" s="59" t="s">
        <v>25</v>
      </c>
      <c r="C25" s="42" t="s">
        <v>69</v>
      </c>
      <c r="D25" s="42" t="s">
        <v>58</v>
      </c>
      <c r="E25" s="59" t="s">
        <v>73</v>
      </c>
      <c r="F25" s="42" t="s">
        <v>72</v>
      </c>
      <c r="G25" s="44">
        <v>44683</v>
      </c>
      <c r="H25" s="42" t="s">
        <v>47</v>
      </c>
      <c r="I25" s="42"/>
      <c r="J25" s="42"/>
      <c r="K25" s="42"/>
      <c r="L25" s="42"/>
    </row>
    <row r="26" spans="1:12" ht="82.5" customHeight="1" x14ac:dyDescent="0.25">
      <c r="A26" s="43">
        <v>3</v>
      </c>
      <c r="B26" s="12" t="s">
        <v>27</v>
      </c>
      <c r="C26" s="42" t="s">
        <v>69</v>
      </c>
      <c r="D26" s="42" t="s">
        <v>58</v>
      </c>
      <c r="E26" s="12" t="s">
        <v>76</v>
      </c>
      <c r="F26" s="42" t="s">
        <v>72</v>
      </c>
      <c r="G26" s="44">
        <v>44753</v>
      </c>
      <c r="H26" s="42" t="s">
        <v>47</v>
      </c>
      <c r="I26" s="42"/>
      <c r="J26" s="42"/>
      <c r="K26" s="42"/>
      <c r="L26" s="42"/>
    </row>
    <row r="27" spans="1:12" s="18" customFormat="1" ht="71.25" x14ac:dyDescent="0.25">
      <c r="A27" s="15">
        <v>4</v>
      </c>
      <c r="B27" s="10" t="s">
        <v>28</v>
      </c>
      <c r="C27" s="42" t="s">
        <v>69</v>
      </c>
      <c r="D27" s="42" t="s">
        <v>58</v>
      </c>
      <c r="E27" s="20" t="s">
        <v>108</v>
      </c>
      <c r="F27" s="10" t="s">
        <v>59</v>
      </c>
      <c r="G27" s="16">
        <v>44831</v>
      </c>
      <c r="H27" s="42" t="s">
        <v>47</v>
      </c>
      <c r="I27" s="19"/>
      <c r="J27" s="42"/>
      <c r="K27" s="42"/>
      <c r="L27" s="42"/>
    </row>
    <row r="28" spans="1:12" s="18" customFormat="1" ht="57" x14ac:dyDescent="0.25">
      <c r="A28" s="15">
        <v>5</v>
      </c>
      <c r="B28" s="8" t="s">
        <v>29</v>
      </c>
      <c r="C28" s="42" t="s">
        <v>69</v>
      </c>
      <c r="D28" s="42" t="s">
        <v>58</v>
      </c>
      <c r="E28" s="20" t="s">
        <v>109</v>
      </c>
      <c r="F28" s="8" t="s">
        <v>59</v>
      </c>
      <c r="G28" s="16">
        <v>44875</v>
      </c>
      <c r="H28" s="42" t="s">
        <v>47</v>
      </c>
      <c r="I28" s="8"/>
      <c r="J28" s="42"/>
      <c r="K28" s="42"/>
      <c r="L28" s="42"/>
    </row>
    <row r="29" spans="1:12" s="18" customFormat="1" ht="57" x14ac:dyDescent="0.25">
      <c r="A29" s="15">
        <v>6</v>
      </c>
      <c r="B29" s="17" t="s">
        <v>101</v>
      </c>
      <c r="C29" s="42" t="s">
        <v>69</v>
      </c>
      <c r="D29" s="42" t="s">
        <v>58</v>
      </c>
      <c r="E29" s="20" t="s">
        <v>110</v>
      </c>
      <c r="F29" s="8" t="s">
        <v>59</v>
      </c>
      <c r="G29" s="16">
        <v>44893</v>
      </c>
      <c r="H29" s="42" t="s">
        <v>47</v>
      </c>
      <c r="I29" s="8"/>
      <c r="J29" s="42"/>
      <c r="K29" s="42"/>
      <c r="L29" s="42"/>
    </row>
    <row r="30" spans="1:12" s="18" customFormat="1" ht="57" x14ac:dyDescent="0.25">
      <c r="A30" s="15">
        <v>7</v>
      </c>
      <c r="B30" s="10" t="s">
        <v>30</v>
      </c>
      <c r="C30" s="42" t="s">
        <v>69</v>
      </c>
      <c r="D30" s="42" t="s">
        <v>58</v>
      </c>
      <c r="E30" s="20" t="s">
        <v>111</v>
      </c>
      <c r="F30" s="10" t="s">
        <v>102</v>
      </c>
      <c r="G30" s="16">
        <v>44851</v>
      </c>
      <c r="H30" s="42" t="s">
        <v>47</v>
      </c>
      <c r="I30" s="8"/>
      <c r="J30" s="42"/>
      <c r="K30" s="42"/>
      <c r="L30" s="42"/>
    </row>
    <row r="31" spans="1:12" s="18" customFormat="1" ht="156.75" x14ac:dyDescent="0.25">
      <c r="A31" s="15">
        <v>8</v>
      </c>
      <c r="B31" s="17" t="s">
        <v>31</v>
      </c>
      <c r="C31" s="42" t="s">
        <v>69</v>
      </c>
      <c r="D31" s="42" t="s">
        <v>58</v>
      </c>
      <c r="E31" s="20" t="s">
        <v>112</v>
      </c>
      <c r="F31" s="8" t="s">
        <v>59</v>
      </c>
      <c r="G31" s="16">
        <v>44868</v>
      </c>
      <c r="H31" s="42" t="s">
        <v>47</v>
      </c>
      <c r="I31" s="8"/>
      <c r="J31" s="42"/>
      <c r="K31" s="42"/>
      <c r="L31" s="42"/>
    </row>
    <row r="32" spans="1:12" s="18" customFormat="1" ht="86.25" x14ac:dyDescent="0.25">
      <c r="A32" s="15">
        <v>9</v>
      </c>
      <c r="B32" s="17" t="s">
        <v>32</v>
      </c>
      <c r="C32" s="42" t="s">
        <v>69</v>
      </c>
      <c r="D32" s="42" t="s">
        <v>58</v>
      </c>
      <c r="E32" s="20" t="s">
        <v>113</v>
      </c>
      <c r="F32" s="8" t="s">
        <v>59</v>
      </c>
      <c r="G32" s="16">
        <v>44900</v>
      </c>
      <c r="H32" s="8" t="s">
        <v>103</v>
      </c>
      <c r="I32" s="8" t="s">
        <v>103</v>
      </c>
      <c r="J32" s="42"/>
      <c r="K32" s="42"/>
      <c r="L32" s="42"/>
    </row>
    <row r="33" spans="1:12" s="18" customFormat="1" ht="86.25" x14ac:dyDescent="0.25">
      <c r="A33" s="15">
        <v>10</v>
      </c>
      <c r="B33" s="17" t="s">
        <v>32</v>
      </c>
      <c r="C33" s="42" t="s">
        <v>69</v>
      </c>
      <c r="D33" s="42" t="s">
        <v>58</v>
      </c>
      <c r="E33" s="20" t="s">
        <v>113</v>
      </c>
      <c r="F33" s="8" t="s">
        <v>35</v>
      </c>
      <c r="G33" s="16">
        <v>44900</v>
      </c>
      <c r="H33" s="42" t="s">
        <v>47</v>
      </c>
      <c r="I33" s="8"/>
      <c r="J33" s="42"/>
      <c r="K33" s="42"/>
      <c r="L33" s="42"/>
    </row>
    <row r="34" spans="1:12" s="18" customFormat="1" ht="57" x14ac:dyDescent="0.25">
      <c r="A34" s="15">
        <v>11</v>
      </c>
      <c r="B34" s="17" t="s">
        <v>104</v>
      </c>
      <c r="C34" s="42" t="s">
        <v>69</v>
      </c>
      <c r="D34" s="42" t="s">
        <v>58</v>
      </c>
      <c r="E34" s="20" t="s">
        <v>107</v>
      </c>
      <c r="F34" s="8" t="s">
        <v>83</v>
      </c>
      <c r="G34" s="16">
        <v>44903</v>
      </c>
      <c r="H34" s="42" t="s">
        <v>47</v>
      </c>
      <c r="I34" s="8"/>
      <c r="J34" s="42"/>
      <c r="K34" s="42"/>
      <c r="L34" s="42"/>
    </row>
    <row r="35" spans="1:12" s="18" customFormat="1" ht="171" x14ac:dyDescent="0.25">
      <c r="A35" s="15">
        <v>12</v>
      </c>
      <c r="B35" s="8" t="s">
        <v>105</v>
      </c>
      <c r="C35" s="42" t="s">
        <v>69</v>
      </c>
      <c r="D35" s="42" t="s">
        <v>58</v>
      </c>
      <c r="E35" s="20" t="s">
        <v>114</v>
      </c>
      <c r="F35" s="8" t="s">
        <v>35</v>
      </c>
      <c r="G35" s="16">
        <v>44984</v>
      </c>
      <c r="H35" s="42" t="s">
        <v>47</v>
      </c>
      <c r="I35" s="8"/>
      <c r="J35" s="42"/>
      <c r="K35" s="42"/>
      <c r="L35" s="42"/>
    </row>
    <row r="36" spans="1:12" s="18" customFormat="1" ht="171" x14ac:dyDescent="0.25">
      <c r="A36" s="15">
        <v>13</v>
      </c>
      <c r="B36" s="17" t="s">
        <v>106</v>
      </c>
      <c r="C36" s="42" t="s">
        <v>69</v>
      </c>
      <c r="D36" s="42" t="s">
        <v>58</v>
      </c>
      <c r="E36" s="20" t="s">
        <v>114</v>
      </c>
      <c r="F36" s="8" t="s">
        <v>83</v>
      </c>
      <c r="G36" s="16">
        <v>44971</v>
      </c>
      <c r="H36" s="42" t="s">
        <v>47</v>
      </c>
      <c r="I36" s="8"/>
      <c r="J36" s="42"/>
      <c r="K36" s="42"/>
      <c r="L36" s="42"/>
    </row>
    <row r="37" spans="1:12" ht="45" x14ac:dyDescent="0.25">
      <c r="A37" s="63" t="s">
        <v>0</v>
      </c>
      <c r="B37" s="64" t="s">
        <v>1</v>
      </c>
      <c r="C37" s="38" t="s">
        <v>2</v>
      </c>
      <c r="D37" s="38" t="s">
        <v>49</v>
      </c>
      <c r="E37" s="64" t="s">
        <v>3</v>
      </c>
      <c r="F37" s="64" t="s">
        <v>4</v>
      </c>
      <c r="G37" s="38" t="s">
        <v>5</v>
      </c>
      <c r="H37" s="64" t="s">
        <v>6</v>
      </c>
      <c r="I37" s="65" t="s">
        <v>7</v>
      </c>
      <c r="J37" s="66" t="s">
        <v>8</v>
      </c>
      <c r="K37" s="67" t="s">
        <v>9</v>
      </c>
      <c r="L37" s="66" t="s">
        <v>10</v>
      </c>
    </row>
    <row r="38" spans="1:12" ht="85.5" x14ac:dyDescent="0.25">
      <c r="A38" s="43">
        <v>1</v>
      </c>
      <c r="B38" s="42" t="s">
        <v>218</v>
      </c>
      <c r="C38" s="69" t="s">
        <v>86</v>
      </c>
      <c r="D38" s="42" t="s">
        <v>50</v>
      </c>
      <c r="E38" s="36" t="s">
        <v>255</v>
      </c>
      <c r="F38" s="30" t="s">
        <v>83</v>
      </c>
      <c r="G38" s="44">
        <v>44736</v>
      </c>
      <c r="H38" s="42" t="s">
        <v>47</v>
      </c>
      <c r="I38" s="42"/>
      <c r="J38" s="42"/>
      <c r="K38" s="42"/>
      <c r="L38" s="42"/>
    </row>
    <row r="39" spans="1:12" ht="71.25" x14ac:dyDescent="0.25">
      <c r="A39" s="43">
        <v>2</v>
      </c>
      <c r="B39" s="42" t="s">
        <v>189</v>
      </c>
      <c r="C39" s="69" t="s">
        <v>86</v>
      </c>
      <c r="D39" s="42" t="s">
        <v>50</v>
      </c>
      <c r="E39" s="36" t="s">
        <v>87</v>
      </c>
      <c r="F39" s="70" t="s">
        <v>35</v>
      </c>
      <c r="G39" s="16">
        <v>44963</v>
      </c>
      <c r="H39" s="42" t="s">
        <v>47</v>
      </c>
      <c r="I39" s="42"/>
      <c r="J39" s="42"/>
      <c r="K39" s="42"/>
      <c r="L39" s="42"/>
    </row>
    <row r="40" spans="1:12" ht="14.25" x14ac:dyDescent="0.25">
      <c r="A40" s="251">
        <v>3</v>
      </c>
      <c r="B40" s="245" t="s">
        <v>190</v>
      </c>
      <c r="C40" s="249" t="s">
        <v>86</v>
      </c>
      <c r="D40" s="250" t="s">
        <v>50</v>
      </c>
      <c r="E40" s="245" t="s">
        <v>88</v>
      </c>
      <c r="F40" s="248" t="s">
        <v>35</v>
      </c>
      <c r="G40" s="257">
        <v>44963</v>
      </c>
      <c r="H40" s="252" t="s">
        <v>47</v>
      </c>
      <c r="I40" s="254"/>
      <c r="J40" s="252"/>
      <c r="K40" s="252"/>
      <c r="L40" s="252"/>
    </row>
    <row r="41" spans="1:12" ht="59.25" customHeight="1" x14ac:dyDescent="0.25">
      <c r="A41" s="251"/>
      <c r="B41" s="245"/>
      <c r="C41" s="249"/>
      <c r="D41" s="250"/>
      <c r="E41" s="245"/>
      <c r="F41" s="248"/>
      <c r="G41" s="258"/>
      <c r="H41" s="253"/>
      <c r="I41" s="255"/>
      <c r="J41" s="253"/>
      <c r="K41" s="253"/>
      <c r="L41" s="253"/>
    </row>
    <row r="43" spans="1:12" ht="15.75" thickBot="1" x14ac:dyDescent="0.3"/>
    <row r="44" spans="1:12" ht="15.75" thickBot="1" x14ac:dyDescent="0.3">
      <c r="A44" s="162">
        <f>A12+A17+A20+A22+A36+A40</f>
        <v>33</v>
      </c>
      <c r="B44" s="161" t="s">
        <v>262</v>
      </c>
    </row>
    <row r="46" spans="1:12" ht="15.75" thickBot="1" x14ac:dyDescent="0.3">
      <c r="B46" s="144" t="s">
        <v>2</v>
      </c>
      <c r="C46" s="144" t="s">
        <v>55</v>
      </c>
      <c r="D46" s="144" t="s">
        <v>35</v>
      </c>
      <c r="E46" s="144" t="s">
        <v>59</v>
      </c>
      <c r="F46" s="144" t="s">
        <v>53</v>
      </c>
      <c r="G46" s="144" t="s">
        <v>65</v>
      </c>
      <c r="H46" s="145" t="s">
        <v>256</v>
      </c>
    </row>
    <row r="47" spans="1:12" x14ac:dyDescent="0.25">
      <c r="B47" s="146" t="s">
        <v>37</v>
      </c>
      <c r="C47" s="147">
        <v>2</v>
      </c>
      <c r="D47" s="148">
        <v>5</v>
      </c>
      <c r="E47" s="148">
        <v>2</v>
      </c>
      <c r="F47" s="147">
        <v>1</v>
      </c>
      <c r="G47" s="147">
        <v>0</v>
      </c>
      <c r="H47" s="149">
        <f t="shared" ref="H47:H52" si="0">SUM(C47:G47)</f>
        <v>10</v>
      </c>
    </row>
    <row r="48" spans="1:12" x14ac:dyDescent="0.25">
      <c r="B48" s="150" t="s">
        <v>257</v>
      </c>
      <c r="C48" s="151">
        <v>1</v>
      </c>
      <c r="D48" s="152">
        <v>1</v>
      </c>
      <c r="E48" s="152">
        <v>0</v>
      </c>
      <c r="F48" s="151">
        <v>0</v>
      </c>
      <c r="G48" s="151">
        <v>2</v>
      </c>
      <c r="H48" s="153">
        <f t="shared" si="0"/>
        <v>4</v>
      </c>
    </row>
    <row r="49" spans="2:8" x14ac:dyDescent="0.25">
      <c r="B49" s="150" t="s">
        <v>258</v>
      </c>
      <c r="C49" s="151">
        <v>0</v>
      </c>
      <c r="D49" s="152">
        <v>1</v>
      </c>
      <c r="E49" s="152">
        <v>0</v>
      </c>
      <c r="F49" s="151">
        <v>1</v>
      </c>
      <c r="G49" s="151">
        <v>0</v>
      </c>
      <c r="H49" s="153">
        <f t="shared" si="0"/>
        <v>2</v>
      </c>
    </row>
    <row r="50" spans="2:8" x14ac:dyDescent="0.25">
      <c r="B50" s="150" t="s">
        <v>259</v>
      </c>
      <c r="C50" s="151">
        <v>0</v>
      </c>
      <c r="D50" s="152">
        <v>1</v>
      </c>
      <c r="E50" s="152">
        <v>0</v>
      </c>
      <c r="F50" s="151">
        <v>0</v>
      </c>
      <c r="G50" s="151">
        <v>0</v>
      </c>
      <c r="H50" s="153">
        <f t="shared" si="0"/>
        <v>1</v>
      </c>
    </row>
    <row r="51" spans="2:8" x14ac:dyDescent="0.25">
      <c r="B51" s="150" t="s">
        <v>260</v>
      </c>
      <c r="C51" s="151">
        <v>1</v>
      </c>
      <c r="D51" s="152">
        <v>2</v>
      </c>
      <c r="E51" s="152">
        <v>0</v>
      </c>
      <c r="F51" s="151">
        <v>0</v>
      </c>
      <c r="G51" s="151">
        <v>0</v>
      </c>
      <c r="H51" s="153">
        <f t="shared" si="0"/>
        <v>3</v>
      </c>
    </row>
    <row r="52" spans="2:8" ht="15.75" thickBot="1" x14ac:dyDescent="0.3">
      <c r="B52" s="150" t="s">
        <v>69</v>
      </c>
      <c r="C52" s="151">
        <v>2</v>
      </c>
      <c r="D52" s="152">
        <v>1</v>
      </c>
      <c r="E52" s="152">
        <v>8</v>
      </c>
      <c r="F52" s="151">
        <v>2</v>
      </c>
      <c r="G52" s="151">
        <v>0</v>
      </c>
      <c r="H52" s="160">
        <f t="shared" si="0"/>
        <v>13</v>
      </c>
    </row>
    <row r="53" spans="2:8" ht="15.75" thickBot="1" x14ac:dyDescent="0.3">
      <c r="H53" s="161">
        <f>SUM(H47:H52)</f>
        <v>33</v>
      </c>
    </row>
  </sheetData>
  <mergeCells count="13">
    <mergeCell ref="C40:C41"/>
    <mergeCell ref="D40:D41"/>
    <mergeCell ref="E40:E41"/>
    <mergeCell ref="F40:F41"/>
    <mergeCell ref="A1:L1"/>
    <mergeCell ref="A40:A41"/>
    <mergeCell ref="B40:B41"/>
    <mergeCell ref="L40:L41"/>
    <mergeCell ref="G40:G41"/>
    <mergeCell ref="H40:H41"/>
    <mergeCell ref="I40:I41"/>
    <mergeCell ref="J40:J41"/>
    <mergeCell ref="K40:K41"/>
  </mergeCells>
  <pageMargins left="0.511811024" right="0.511811024" top="0.78740157499999996" bottom="0.78740157499999996" header="0.31496062000000002" footer="0.31496062000000002"/>
  <pageSetup paperSize="9" scale="49" orientation="landscape" r:id="rId1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67EE8-7DD5-4BF5-B25B-C9B6FF3B3DDF}">
  <dimension ref="A1:AG56"/>
  <sheetViews>
    <sheetView zoomScaleNormal="100" workbookViewId="0">
      <selection sqref="A1:XFD1048576"/>
    </sheetView>
  </sheetViews>
  <sheetFormatPr defaultColWidth="23.28515625" defaultRowHeight="15" x14ac:dyDescent="0.25"/>
  <cols>
    <col min="1" max="1" width="5.5703125" style="119" bestFit="1" customWidth="1"/>
    <col min="2" max="2" width="34.42578125" style="117" bestFit="1" customWidth="1"/>
    <col min="3" max="3" width="14.28515625" style="118" customWidth="1"/>
    <col min="4" max="4" width="22.5703125" style="117" bestFit="1" customWidth="1"/>
    <col min="5" max="5" width="42.42578125" style="118" customWidth="1"/>
    <col min="6" max="12" width="23.28515625" style="117"/>
    <col min="13" max="16384" width="23.28515625" style="118"/>
  </cols>
  <sheetData>
    <row r="1" spans="1:29" ht="15.75" thickBot="1" x14ac:dyDescent="0.3">
      <c r="A1" s="259" t="s">
        <v>124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29" ht="45" x14ac:dyDescent="0.25">
      <c r="A2" s="48" t="s">
        <v>0</v>
      </c>
      <c r="B2" s="49" t="s">
        <v>1</v>
      </c>
      <c r="C2" s="35" t="s">
        <v>2</v>
      </c>
      <c r="D2" s="35" t="s">
        <v>49</v>
      </c>
      <c r="E2" s="49" t="s">
        <v>3</v>
      </c>
      <c r="F2" s="49" t="s">
        <v>4</v>
      </c>
      <c r="G2" s="35" t="s">
        <v>5</v>
      </c>
      <c r="H2" s="49" t="s">
        <v>6</v>
      </c>
      <c r="I2" s="50" t="s">
        <v>7</v>
      </c>
      <c r="J2" s="51" t="s">
        <v>8</v>
      </c>
      <c r="K2" s="52" t="s">
        <v>9</v>
      </c>
      <c r="L2" s="51" t="s">
        <v>10</v>
      </c>
    </row>
    <row r="3" spans="1:29" s="14" customFormat="1" ht="157.5" x14ac:dyDescent="0.25">
      <c r="A3" s="9">
        <v>1</v>
      </c>
      <c r="B3" s="10" t="s">
        <v>90</v>
      </c>
      <c r="C3" s="42" t="s">
        <v>37</v>
      </c>
      <c r="D3" s="42" t="s">
        <v>50</v>
      </c>
      <c r="E3" s="28" t="s">
        <v>95</v>
      </c>
      <c r="F3" s="8" t="s">
        <v>35</v>
      </c>
      <c r="G3" s="41" t="s">
        <v>91</v>
      </c>
      <c r="H3" s="42" t="s">
        <v>38</v>
      </c>
      <c r="I3" s="12" t="s">
        <v>92</v>
      </c>
      <c r="J3" s="13"/>
      <c r="K3" s="13" t="s">
        <v>93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s="117" customFormat="1" ht="114" x14ac:dyDescent="0.25">
      <c r="A4" s="43">
        <v>2</v>
      </c>
      <c r="B4" s="12" t="s">
        <v>36</v>
      </c>
      <c r="C4" s="42" t="s">
        <v>37</v>
      </c>
      <c r="D4" s="42" t="s">
        <v>50</v>
      </c>
      <c r="E4" s="54" t="s">
        <v>43</v>
      </c>
      <c r="F4" s="42" t="s">
        <v>35</v>
      </c>
      <c r="G4" s="44">
        <v>44410</v>
      </c>
      <c r="H4" s="42" t="s">
        <v>38</v>
      </c>
      <c r="I4" s="8" t="s">
        <v>94</v>
      </c>
      <c r="J4" s="42"/>
      <c r="K4" s="42" t="s">
        <v>39</v>
      </c>
      <c r="L4" s="5" t="s">
        <v>40</v>
      </c>
    </row>
    <row r="5" spans="1:29" ht="213.75" x14ac:dyDescent="0.25">
      <c r="A5" s="43">
        <v>3</v>
      </c>
      <c r="B5" s="12" t="s">
        <v>41</v>
      </c>
      <c r="C5" s="42" t="s">
        <v>37</v>
      </c>
      <c r="D5" s="42" t="s">
        <v>50</v>
      </c>
      <c r="E5" s="54" t="s">
        <v>42</v>
      </c>
      <c r="F5" s="42" t="s">
        <v>35</v>
      </c>
      <c r="G5" s="44">
        <v>44482</v>
      </c>
      <c r="H5" s="5" t="s">
        <v>44</v>
      </c>
      <c r="I5" s="42" t="s">
        <v>45</v>
      </c>
      <c r="J5" s="42" t="s">
        <v>45</v>
      </c>
      <c r="K5" s="42" t="s">
        <v>45</v>
      </c>
      <c r="L5" s="42" t="s">
        <v>45</v>
      </c>
    </row>
    <row r="6" spans="1:29" ht="57" x14ac:dyDescent="0.25">
      <c r="A6" s="43">
        <v>4</v>
      </c>
      <c r="B6" s="39" t="s">
        <v>11</v>
      </c>
      <c r="C6" s="42" t="s">
        <v>37</v>
      </c>
      <c r="D6" s="42" t="s">
        <v>50</v>
      </c>
      <c r="E6" s="55" t="s">
        <v>46</v>
      </c>
      <c r="F6" s="42" t="s">
        <v>35</v>
      </c>
      <c r="G6" s="44">
        <v>44747</v>
      </c>
      <c r="H6" s="42" t="s">
        <v>47</v>
      </c>
      <c r="I6" s="42"/>
      <c r="J6" s="42"/>
      <c r="K6" s="42"/>
      <c r="L6" s="42"/>
    </row>
    <row r="7" spans="1:29" ht="71.25" x14ac:dyDescent="0.25">
      <c r="A7" s="43">
        <v>5</v>
      </c>
      <c r="B7" s="39" t="s">
        <v>12</v>
      </c>
      <c r="C7" s="42" t="s">
        <v>37</v>
      </c>
      <c r="D7" s="42" t="s">
        <v>51</v>
      </c>
      <c r="E7" s="55" t="s">
        <v>48</v>
      </c>
      <c r="F7" s="42" t="s">
        <v>35</v>
      </c>
      <c r="G7" s="44">
        <v>44839</v>
      </c>
      <c r="H7" s="42" t="s">
        <v>47</v>
      </c>
      <c r="I7" s="42"/>
      <c r="J7" s="42"/>
      <c r="K7" s="42"/>
      <c r="L7" s="42"/>
    </row>
    <row r="8" spans="1:29" ht="42.75" x14ac:dyDescent="0.25">
      <c r="A8" s="43">
        <v>6</v>
      </c>
      <c r="B8" s="12" t="s">
        <v>221</v>
      </c>
      <c r="C8" s="42" t="s">
        <v>37</v>
      </c>
      <c r="D8" s="42" t="s">
        <v>52</v>
      </c>
      <c r="E8" s="54" t="s">
        <v>54</v>
      </c>
      <c r="F8" s="5" t="s">
        <v>53</v>
      </c>
      <c r="G8" s="46">
        <v>44869</v>
      </c>
      <c r="H8" s="42" t="s">
        <v>47</v>
      </c>
      <c r="I8" s="42"/>
      <c r="J8" s="42"/>
      <c r="K8" s="42"/>
      <c r="L8" s="42"/>
    </row>
    <row r="9" spans="1:29" x14ac:dyDescent="0.25">
      <c r="A9" s="43">
        <v>7</v>
      </c>
      <c r="B9" s="39" t="s">
        <v>13</v>
      </c>
      <c r="C9" s="42" t="s">
        <v>37</v>
      </c>
      <c r="D9" s="42" t="s">
        <v>50</v>
      </c>
      <c r="E9" s="39" t="s">
        <v>57</v>
      </c>
      <c r="F9" s="5" t="s">
        <v>55</v>
      </c>
      <c r="G9" s="46">
        <v>44832</v>
      </c>
      <c r="H9" s="42" t="s">
        <v>47</v>
      </c>
      <c r="I9" s="42"/>
      <c r="J9" s="42"/>
      <c r="K9" s="42"/>
      <c r="L9" s="42"/>
    </row>
    <row r="10" spans="1:29" x14ac:dyDescent="0.25">
      <c r="A10" s="43">
        <v>8</v>
      </c>
      <c r="B10" s="39" t="s">
        <v>14</v>
      </c>
      <c r="C10" s="42" t="s">
        <v>37</v>
      </c>
      <c r="D10" s="42" t="s">
        <v>50</v>
      </c>
      <c r="E10" s="39" t="s">
        <v>57</v>
      </c>
      <c r="F10" s="5" t="s">
        <v>55</v>
      </c>
      <c r="G10" s="46">
        <v>44875</v>
      </c>
      <c r="H10" s="42" t="s">
        <v>47</v>
      </c>
      <c r="I10" s="42"/>
      <c r="J10" s="42"/>
      <c r="K10" s="42"/>
      <c r="L10" s="42"/>
    </row>
    <row r="11" spans="1:29" x14ac:dyDescent="0.25">
      <c r="A11" s="43">
        <v>9</v>
      </c>
      <c r="B11" s="42" t="s">
        <v>15</v>
      </c>
      <c r="C11" s="42" t="s">
        <v>37</v>
      </c>
      <c r="D11" s="42" t="s">
        <v>58</v>
      </c>
      <c r="E11" s="56" t="s">
        <v>60</v>
      </c>
      <c r="F11" s="5" t="s">
        <v>59</v>
      </c>
      <c r="G11" s="46">
        <v>44694</v>
      </c>
      <c r="H11" s="5" t="s">
        <v>47</v>
      </c>
      <c r="I11" s="5"/>
      <c r="J11" s="5"/>
      <c r="K11" s="5"/>
      <c r="L11" s="5"/>
    </row>
    <row r="12" spans="1:29" ht="15.75" thickBot="1" x14ac:dyDescent="0.3">
      <c r="A12" s="43">
        <v>10</v>
      </c>
      <c r="B12" s="42" t="s">
        <v>16</v>
      </c>
      <c r="C12" s="42" t="s">
        <v>37</v>
      </c>
      <c r="D12" s="42" t="s">
        <v>58</v>
      </c>
      <c r="E12" s="56" t="s">
        <v>60</v>
      </c>
      <c r="F12" s="5" t="s">
        <v>59</v>
      </c>
      <c r="G12" s="46">
        <v>44841</v>
      </c>
      <c r="H12" s="5" t="s">
        <v>47</v>
      </c>
      <c r="I12" s="5"/>
      <c r="J12" s="5"/>
      <c r="K12" s="5"/>
      <c r="L12" s="5"/>
    </row>
    <row r="13" spans="1:29" ht="45" x14ac:dyDescent="0.25">
      <c r="A13" s="48" t="s">
        <v>0</v>
      </c>
      <c r="B13" s="49" t="s">
        <v>1</v>
      </c>
      <c r="C13" s="35" t="s">
        <v>2</v>
      </c>
      <c r="D13" s="35" t="s">
        <v>49</v>
      </c>
      <c r="E13" s="49" t="s">
        <v>3</v>
      </c>
      <c r="F13" s="49" t="s">
        <v>4</v>
      </c>
      <c r="G13" s="35" t="s">
        <v>5</v>
      </c>
      <c r="H13" s="49" t="s">
        <v>6</v>
      </c>
      <c r="I13" s="50" t="s">
        <v>7</v>
      </c>
      <c r="J13" s="51" t="s">
        <v>8</v>
      </c>
      <c r="K13" s="52" t="s">
        <v>9</v>
      </c>
      <c r="L13" s="51" t="s">
        <v>10</v>
      </c>
    </row>
    <row r="14" spans="1:29" ht="28.5" x14ac:dyDescent="0.25">
      <c r="A14" s="43">
        <v>1</v>
      </c>
      <c r="B14" s="8" t="s">
        <v>137</v>
      </c>
      <c r="C14" s="42" t="s">
        <v>61</v>
      </c>
      <c r="D14" s="42" t="s">
        <v>51</v>
      </c>
      <c r="E14" s="55" t="s">
        <v>138</v>
      </c>
      <c r="F14" s="42" t="s">
        <v>65</v>
      </c>
      <c r="G14" s="44">
        <v>44883</v>
      </c>
      <c r="H14" s="42" t="s">
        <v>47</v>
      </c>
      <c r="I14" s="42"/>
      <c r="J14" s="42"/>
      <c r="K14" s="42"/>
      <c r="L14" s="42"/>
    </row>
    <row r="15" spans="1:29" ht="57" x14ac:dyDescent="0.25">
      <c r="A15" s="43">
        <v>2</v>
      </c>
      <c r="B15" s="39" t="s">
        <v>17</v>
      </c>
      <c r="C15" s="42" t="s">
        <v>61</v>
      </c>
      <c r="D15" s="42" t="s">
        <v>50</v>
      </c>
      <c r="E15" s="39" t="s">
        <v>77</v>
      </c>
      <c r="F15" s="42" t="s">
        <v>35</v>
      </c>
      <c r="G15" s="44">
        <v>44760</v>
      </c>
      <c r="H15" s="42" t="s">
        <v>47</v>
      </c>
      <c r="I15" s="42"/>
      <c r="J15" s="42"/>
      <c r="K15" s="42"/>
      <c r="L15" s="42"/>
    </row>
    <row r="16" spans="1:29" x14ac:dyDescent="0.25">
      <c r="A16" s="43">
        <v>3</v>
      </c>
      <c r="B16" s="39" t="s">
        <v>18</v>
      </c>
      <c r="C16" s="42" t="s">
        <v>61</v>
      </c>
      <c r="D16" s="42" t="s">
        <v>50</v>
      </c>
      <c r="E16" s="39" t="s">
        <v>57</v>
      </c>
      <c r="F16" s="42" t="s">
        <v>55</v>
      </c>
      <c r="G16" s="44">
        <v>44857</v>
      </c>
      <c r="H16" s="42" t="s">
        <v>38</v>
      </c>
      <c r="I16" s="42" t="s">
        <v>62</v>
      </c>
      <c r="J16" s="44">
        <v>44880</v>
      </c>
      <c r="K16" s="42" t="s">
        <v>63</v>
      </c>
      <c r="L16" s="42"/>
    </row>
    <row r="17" spans="1:12" ht="15.75" thickBot="1" x14ac:dyDescent="0.3">
      <c r="A17" s="43">
        <v>4</v>
      </c>
      <c r="B17" s="5" t="s">
        <v>20</v>
      </c>
      <c r="C17" s="42" t="s">
        <v>61</v>
      </c>
      <c r="D17" s="42" t="s">
        <v>50</v>
      </c>
      <c r="E17" s="39" t="s">
        <v>57</v>
      </c>
      <c r="F17" s="42" t="s">
        <v>65</v>
      </c>
      <c r="G17" s="44">
        <v>44883</v>
      </c>
      <c r="H17" s="42" t="s">
        <v>47</v>
      </c>
      <c r="I17" s="42"/>
      <c r="J17" s="42"/>
      <c r="K17" s="42"/>
      <c r="L17" s="42"/>
    </row>
    <row r="18" spans="1:12" ht="45" x14ac:dyDescent="0.25">
      <c r="A18" s="48" t="s">
        <v>0</v>
      </c>
      <c r="B18" s="49" t="s">
        <v>1</v>
      </c>
      <c r="C18" s="35" t="s">
        <v>2</v>
      </c>
      <c r="D18" s="35" t="s">
        <v>49</v>
      </c>
      <c r="E18" s="49" t="s">
        <v>3</v>
      </c>
      <c r="F18" s="49" t="s">
        <v>4</v>
      </c>
      <c r="G18" s="35" t="s">
        <v>5</v>
      </c>
      <c r="H18" s="49" t="s">
        <v>6</v>
      </c>
      <c r="I18" s="50" t="s">
        <v>7</v>
      </c>
      <c r="J18" s="51" t="s">
        <v>8</v>
      </c>
      <c r="K18" s="52" t="s">
        <v>9</v>
      </c>
      <c r="L18" s="51" t="s">
        <v>10</v>
      </c>
    </row>
    <row r="19" spans="1:12" ht="28.5" x14ac:dyDescent="0.25">
      <c r="A19" s="43">
        <v>1</v>
      </c>
      <c r="B19" s="39" t="s">
        <v>21</v>
      </c>
      <c r="C19" s="42" t="s">
        <v>66</v>
      </c>
      <c r="D19" s="42" t="s">
        <v>50</v>
      </c>
      <c r="E19" s="55" t="s">
        <v>67</v>
      </c>
      <c r="F19" s="42" t="s">
        <v>35</v>
      </c>
      <c r="G19" s="44">
        <v>44641</v>
      </c>
      <c r="H19" s="42" t="s">
        <v>47</v>
      </c>
      <c r="I19" s="42"/>
      <c r="J19" s="42"/>
      <c r="K19" s="42"/>
      <c r="L19" s="42"/>
    </row>
    <row r="20" spans="1:12" ht="43.5" thickBot="1" x14ac:dyDescent="0.3">
      <c r="A20" s="43">
        <v>2</v>
      </c>
      <c r="B20" s="57" t="s">
        <v>22</v>
      </c>
      <c r="C20" s="42" t="s">
        <v>66</v>
      </c>
      <c r="D20" s="42" t="s">
        <v>52</v>
      </c>
      <c r="E20" s="58" t="s">
        <v>68</v>
      </c>
      <c r="F20" s="42" t="s">
        <v>53</v>
      </c>
      <c r="G20" s="44">
        <v>44736</v>
      </c>
      <c r="H20" s="42" t="s">
        <v>47</v>
      </c>
      <c r="I20" s="42"/>
      <c r="J20" s="42"/>
      <c r="K20" s="42"/>
      <c r="L20" s="42"/>
    </row>
    <row r="21" spans="1:12" ht="45" x14ac:dyDescent="0.25">
      <c r="A21" s="48" t="s">
        <v>0</v>
      </c>
      <c r="B21" s="49" t="s">
        <v>1</v>
      </c>
      <c r="C21" s="35" t="s">
        <v>2</v>
      </c>
      <c r="D21" s="35" t="s">
        <v>49</v>
      </c>
      <c r="E21" s="49" t="s">
        <v>3</v>
      </c>
      <c r="F21" s="49" t="s">
        <v>4</v>
      </c>
      <c r="G21" s="35" t="s">
        <v>5</v>
      </c>
      <c r="H21" s="49" t="s">
        <v>6</v>
      </c>
      <c r="I21" s="50" t="s">
        <v>7</v>
      </c>
      <c r="J21" s="51" t="s">
        <v>8</v>
      </c>
      <c r="K21" s="52" t="s">
        <v>9</v>
      </c>
      <c r="L21" s="51" t="s">
        <v>10</v>
      </c>
    </row>
    <row r="22" spans="1:12" ht="72" thickBot="1" x14ac:dyDescent="0.3">
      <c r="A22" s="43">
        <v>1</v>
      </c>
      <c r="B22" s="57" t="s">
        <v>251</v>
      </c>
      <c r="C22" s="78" t="s">
        <v>243</v>
      </c>
      <c r="D22" s="5" t="s">
        <v>51</v>
      </c>
      <c r="E22" s="141" t="s">
        <v>244</v>
      </c>
      <c r="F22" s="78" t="s">
        <v>35</v>
      </c>
      <c r="G22" s="44">
        <v>44571</v>
      </c>
      <c r="H22" s="137" t="s">
        <v>38</v>
      </c>
      <c r="I22" s="78" t="s">
        <v>250</v>
      </c>
      <c r="J22" s="42" t="s">
        <v>151</v>
      </c>
      <c r="K22" s="28" t="s">
        <v>45</v>
      </c>
      <c r="L22" s="42" t="s">
        <v>45</v>
      </c>
    </row>
    <row r="23" spans="1:12" ht="45" x14ac:dyDescent="0.25">
      <c r="A23" s="48" t="s">
        <v>0</v>
      </c>
      <c r="B23" s="49" t="s">
        <v>1</v>
      </c>
      <c r="C23" s="35" t="s">
        <v>2</v>
      </c>
      <c r="D23" s="35" t="s">
        <v>49</v>
      </c>
      <c r="E23" s="49" t="s">
        <v>3</v>
      </c>
      <c r="F23" s="49" t="s">
        <v>4</v>
      </c>
      <c r="G23" s="35" t="s">
        <v>5</v>
      </c>
      <c r="H23" s="49" t="s">
        <v>6</v>
      </c>
      <c r="I23" s="50" t="s">
        <v>7</v>
      </c>
      <c r="J23" s="51" t="s">
        <v>8</v>
      </c>
      <c r="K23" s="52" t="s">
        <v>9</v>
      </c>
      <c r="L23" s="51" t="s">
        <v>10</v>
      </c>
    </row>
    <row r="24" spans="1:12" ht="42.75" x14ac:dyDescent="0.25">
      <c r="A24" s="43">
        <v>1</v>
      </c>
      <c r="B24" s="39" t="s">
        <v>24</v>
      </c>
      <c r="C24" s="42" t="s">
        <v>69</v>
      </c>
      <c r="D24" s="42" t="s">
        <v>58</v>
      </c>
      <c r="E24" s="55" t="s">
        <v>71</v>
      </c>
      <c r="F24" s="42" t="s">
        <v>72</v>
      </c>
      <c r="G24" s="44">
        <v>44643</v>
      </c>
      <c r="H24" s="42" t="s">
        <v>47</v>
      </c>
      <c r="I24" s="42"/>
      <c r="J24" s="42"/>
      <c r="K24" s="42"/>
      <c r="L24" s="42"/>
    </row>
    <row r="25" spans="1:12" x14ac:dyDescent="0.25">
      <c r="A25" s="43">
        <v>2</v>
      </c>
      <c r="B25" s="59" t="s">
        <v>25</v>
      </c>
      <c r="C25" s="42" t="s">
        <v>69</v>
      </c>
      <c r="D25" s="42" t="s">
        <v>58</v>
      </c>
      <c r="E25" s="59" t="s">
        <v>73</v>
      </c>
      <c r="F25" s="42" t="s">
        <v>72</v>
      </c>
      <c r="G25" s="44">
        <v>44683</v>
      </c>
      <c r="H25" s="42" t="s">
        <v>47</v>
      </c>
      <c r="I25" s="42"/>
      <c r="J25" s="42"/>
      <c r="K25" s="42"/>
      <c r="L25" s="42"/>
    </row>
    <row r="26" spans="1:12" ht="82.5" customHeight="1" x14ac:dyDescent="0.25">
      <c r="A26" s="43">
        <v>3</v>
      </c>
      <c r="B26" s="12" t="s">
        <v>27</v>
      </c>
      <c r="C26" s="42" t="s">
        <v>69</v>
      </c>
      <c r="D26" s="42" t="s">
        <v>58</v>
      </c>
      <c r="E26" s="12" t="s">
        <v>76</v>
      </c>
      <c r="F26" s="42" t="s">
        <v>72</v>
      </c>
      <c r="G26" s="44">
        <v>44753</v>
      </c>
      <c r="H26" s="42" t="s">
        <v>47</v>
      </c>
      <c r="I26" s="42"/>
      <c r="J26" s="42"/>
      <c r="K26" s="42"/>
      <c r="L26" s="42"/>
    </row>
    <row r="27" spans="1:12" s="18" customFormat="1" ht="71.25" x14ac:dyDescent="0.25">
      <c r="A27" s="15">
        <v>4</v>
      </c>
      <c r="B27" s="10" t="s">
        <v>28</v>
      </c>
      <c r="C27" s="42" t="s">
        <v>69</v>
      </c>
      <c r="D27" s="42" t="s">
        <v>58</v>
      </c>
      <c r="E27" s="20" t="s">
        <v>108</v>
      </c>
      <c r="F27" s="10" t="s">
        <v>59</v>
      </c>
      <c r="G27" s="16">
        <v>44831</v>
      </c>
      <c r="H27" s="42" t="s">
        <v>47</v>
      </c>
      <c r="I27" s="19"/>
      <c r="J27" s="42"/>
      <c r="K27" s="42"/>
      <c r="L27" s="42"/>
    </row>
    <row r="28" spans="1:12" s="18" customFormat="1" ht="57" x14ac:dyDescent="0.25">
      <c r="A28" s="15">
        <v>5</v>
      </c>
      <c r="B28" s="8" t="s">
        <v>29</v>
      </c>
      <c r="C28" s="42" t="s">
        <v>69</v>
      </c>
      <c r="D28" s="42" t="s">
        <v>58</v>
      </c>
      <c r="E28" s="20" t="s">
        <v>109</v>
      </c>
      <c r="F28" s="8" t="s">
        <v>59</v>
      </c>
      <c r="G28" s="16">
        <v>44875</v>
      </c>
      <c r="H28" s="42" t="s">
        <v>47</v>
      </c>
      <c r="I28" s="8"/>
      <c r="J28" s="42"/>
      <c r="K28" s="42"/>
      <c r="L28" s="42"/>
    </row>
    <row r="29" spans="1:12" s="18" customFormat="1" ht="57" x14ac:dyDescent="0.25">
      <c r="A29" s="15">
        <v>6</v>
      </c>
      <c r="B29" s="17" t="s">
        <v>101</v>
      </c>
      <c r="C29" s="42" t="s">
        <v>69</v>
      </c>
      <c r="D29" s="42" t="s">
        <v>58</v>
      </c>
      <c r="E29" s="20" t="s">
        <v>110</v>
      </c>
      <c r="F29" s="8" t="s">
        <v>59</v>
      </c>
      <c r="G29" s="16">
        <v>44893</v>
      </c>
      <c r="H29" s="42" t="s">
        <v>47</v>
      </c>
      <c r="I29" s="8"/>
      <c r="J29" s="42"/>
      <c r="K29" s="42"/>
      <c r="L29" s="42"/>
    </row>
    <row r="30" spans="1:12" s="18" customFormat="1" ht="57" x14ac:dyDescent="0.25">
      <c r="A30" s="15">
        <v>7</v>
      </c>
      <c r="B30" s="10" t="s">
        <v>30</v>
      </c>
      <c r="C30" s="42" t="s">
        <v>69</v>
      </c>
      <c r="D30" s="42" t="s">
        <v>58</v>
      </c>
      <c r="E30" s="20" t="s">
        <v>111</v>
      </c>
      <c r="F30" s="10" t="s">
        <v>102</v>
      </c>
      <c r="G30" s="16">
        <v>44851</v>
      </c>
      <c r="H30" s="42" t="s">
        <v>47</v>
      </c>
      <c r="I30" s="8"/>
      <c r="J30" s="42"/>
      <c r="K30" s="42"/>
      <c r="L30" s="42"/>
    </row>
    <row r="31" spans="1:12" s="18" customFormat="1" ht="156.75" x14ac:dyDescent="0.25">
      <c r="A31" s="15">
        <v>8</v>
      </c>
      <c r="B31" s="17" t="s">
        <v>31</v>
      </c>
      <c r="C31" s="42" t="s">
        <v>69</v>
      </c>
      <c r="D31" s="42" t="s">
        <v>58</v>
      </c>
      <c r="E31" s="20" t="s">
        <v>112</v>
      </c>
      <c r="F31" s="8" t="s">
        <v>59</v>
      </c>
      <c r="G31" s="16">
        <v>44868</v>
      </c>
      <c r="H31" s="42" t="s">
        <v>47</v>
      </c>
      <c r="I31" s="8"/>
      <c r="J31" s="42"/>
      <c r="K31" s="42"/>
      <c r="L31" s="42"/>
    </row>
    <row r="32" spans="1:12" s="18" customFormat="1" ht="86.25" x14ac:dyDescent="0.25">
      <c r="A32" s="15">
        <v>9</v>
      </c>
      <c r="B32" s="17" t="s">
        <v>32</v>
      </c>
      <c r="C32" s="42" t="s">
        <v>69</v>
      </c>
      <c r="D32" s="42" t="s">
        <v>58</v>
      </c>
      <c r="E32" s="20" t="s">
        <v>113</v>
      </c>
      <c r="F32" s="8" t="s">
        <v>59</v>
      </c>
      <c r="G32" s="16">
        <v>44900</v>
      </c>
      <c r="H32" s="8" t="s">
        <v>103</v>
      </c>
      <c r="I32" s="8" t="s">
        <v>103</v>
      </c>
      <c r="J32" s="42"/>
      <c r="K32" s="42"/>
      <c r="L32" s="42"/>
    </row>
    <row r="33" spans="1:33" s="18" customFormat="1" ht="86.25" x14ac:dyDescent="0.25">
      <c r="A33" s="15">
        <v>10</v>
      </c>
      <c r="B33" s="17" t="s">
        <v>32</v>
      </c>
      <c r="C33" s="42" t="s">
        <v>69</v>
      </c>
      <c r="D33" s="42" t="s">
        <v>51</v>
      </c>
      <c r="E33" s="20" t="s">
        <v>113</v>
      </c>
      <c r="F33" s="8" t="s">
        <v>35</v>
      </c>
      <c r="G33" s="16">
        <v>44900</v>
      </c>
      <c r="H33" s="42" t="s">
        <v>47</v>
      </c>
      <c r="I33" s="8"/>
      <c r="J33" s="42"/>
      <c r="K33" s="42"/>
      <c r="L33" s="42"/>
    </row>
    <row r="34" spans="1:33" s="18" customFormat="1" ht="57" x14ac:dyDescent="0.25">
      <c r="A34" s="15">
        <v>11</v>
      </c>
      <c r="B34" s="17" t="s">
        <v>104</v>
      </c>
      <c r="C34" s="42" t="s">
        <v>69</v>
      </c>
      <c r="D34" s="42" t="s">
        <v>118</v>
      </c>
      <c r="E34" s="20" t="s">
        <v>107</v>
      </c>
      <c r="F34" s="8" t="s">
        <v>83</v>
      </c>
      <c r="G34" s="16">
        <v>44903</v>
      </c>
      <c r="H34" s="42" t="s">
        <v>47</v>
      </c>
      <c r="I34" s="8"/>
      <c r="J34" s="42"/>
      <c r="K34" s="42"/>
      <c r="L34" s="42"/>
    </row>
    <row r="35" spans="1:33" s="18" customFormat="1" ht="171" x14ac:dyDescent="0.25">
      <c r="A35" s="15">
        <v>12</v>
      </c>
      <c r="B35" s="8" t="s">
        <v>105</v>
      </c>
      <c r="C35" s="42" t="s">
        <v>69</v>
      </c>
      <c r="D35" s="42" t="s">
        <v>58</v>
      </c>
      <c r="E35" s="20" t="s">
        <v>114</v>
      </c>
      <c r="F35" s="8" t="s">
        <v>35</v>
      </c>
      <c r="G35" s="16">
        <v>44984</v>
      </c>
      <c r="H35" s="42" t="s">
        <v>47</v>
      </c>
      <c r="I35" s="8"/>
      <c r="J35" s="42"/>
      <c r="K35" s="42"/>
      <c r="L35" s="42"/>
    </row>
    <row r="36" spans="1:33" s="18" customFormat="1" ht="171" x14ac:dyDescent="0.25">
      <c r="A36" s="15">
        <v>13</v>
      </c>
      <c r="B36" s="17" t="s">
        <v>106</v>
      </c>
      <c r="C36" s="42" t="s">
        <v>69</v>
      </c>
      <c r="D36" s="42" t="s">
        <v>58</v>
      </c>
      <c r="E36" s="20" t="s">
        <v>114</v>
      </c>
      <c r="F36" s="8" t="s">
        <v>83</v>
      </c>
      <c r="G36" s="16">
        <v>44971</v>
      </c>
      <c r="H36" s="42" t="s">
        <v>47</v>
      </c>
      <c r="I36" s="8"/>
      <c r="J36" s="42"/>
      <c r="K36" s="42"/>
      <c r="L36" s="42"/>
    </row>
    <row r="37" spans="1:33" s="18" customFormat="1" ht="270.75" x14ac:dyDescent="0.25">
      <c r="A37" s="8">
        <v>14</v>
      </c>
      <c r="B37" s="17" t="s">
        <v>183</v>
      </c>
      <c r="C37" s="42" t="s">
        <v>69</v>
      </c>
      <c r="D37" s="18" t="s">
        <v>118</v>
      </c>
      <c r="E37" s="36" t="s">
        <v>119</v>
      </c>
      <c r="F37" s="8" t="s">
        <v>83</v>
      </c>
      <c r="G37" s="16">
        <v>45027</v>
      </c>
      <c r="H37" s="8" t="s">
        <v>116</v>
      </c>
      <c r="I37" s="8"/>
      <c r="J37" s="16"/>
      <c r="K37" s="17"/>
      <c r="M37" s="23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</row>
    <row r="38" spans="1:33" s="18" customFormat="1" ht="85.5" x14ac:dyDescent="0.25">
      <c r="A38" s="8">
        <v>15</v>
      </c>
      <c r="B38" s="17" t="s">
        <v>184</v>
      </c>
      <c r="C38" s="8" t="s">
        <v>69</v>
      </c>
      <c r="E38" s="60" t="s">
        <v>120</v>
      </c>
      <c r="F38" s="8" t="s">
        <v>59</v>
      </c>
      <c r="G38" s="16">
        <v>45026</v>
      </c>
      <c r="H38" s="8" t="s">
        <v>117</v>
      </c>
      <c r="J38" s="16"/>
      <c r="K38" s="17"/>
      <c r="M38" s="23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1:33" ht="45" x14ac:dyDescent="0.25">
      <c r="A39" s="63" t="s">
        <v>0</v>
      </c>
      <c r="B39" s="64" t="s">
        <v>1</v>
      </c>
      <c r="C39" s="38" t="s">
        <v>2</v>
      </c>
      <c r="D39" s="38" t="s">
        <v>49</v>
      </c>
      <c r="E39" s="64" t="s">
        <v>3</v>
      </c>
      <c r="F39" s="64" t="s">
        <v>4</v>
      </c>
      <c r="G39" s="38" t="s">
        <v>5</v>
      </c>
      <c r="H39" s="64" t="s">
        <v>6</v>
      </c>
      <c r="I39" s="65" t="s">
        <v>7</v>
      </c>
      <c r="J39" s="66" t="s">
        <v>8</v>
      </c>
      <c r="K39" s="67" t="s">
        <v>9</v>
      </c>
      <c r="L39" s="66" t="s">
        <v>10</v>
      </c>
    </row>
    <row r="40" spans="1:33" ht="85.5" x14ac:dyDescent="0.25">
      <c r="A40" s="43">
        <v>1</v>
      </c>
      <c r="B40" s="42" t="s">
        <v>218</v>
      </c>
      <c r="C40" s="69" t="s">
        <v>86</v>
      </c>
      <c r="D40" s="42" t="s">
        <v>50</v>
      </c>
      <c r="E40" s="36" t="s">
        <v>255</v>
      </c>
      <c r="F40" s="30" t="s">
        <v>83</v>
      </c>
      <c r="G40" s="44">
        <v>44736</v>
      </c>
      <c r="H40" s="8" t="s">
        <v>121</v>
      </c>
      <c r="I40" s="8" t="s">
        <v>121</v>
      </c>
      <c r="J40" s="42"/>
      <c r="K40" s="42"/>
      <c r="L40" s="42"/>
    </row>
    <row r="41" spans="1:33" ht="71.25" x14ac:dyDescent="0.25">
      <c r="A41" s="43">
        <v>2</v>
      </c>
      <c r="B41" s="42" t="s">
        <v>189</v>
      </c>
      <c r="C41" s="69" t="s">
        <v>86</v>
      </c>
      <c r="D41" s="42" t="s">
        <v>50</v>
      </c>
      <c r="E41" s="36" t="s">
        <v>87</v>
      </c>
      <c r="F41" s="70" t="s">
        <v>35</v>
      </c>
      <c r="G41" s="16">
        <v>44963</v>
      </c>
      <c r="H41" s="42" t="s">
        <v>47</v>
      </c>
      <c r="I41" s="42"/>
      <c r="J41" s="42"/>
      <c r="K41" s="42"/>
      <c r="L41" s="42"/>
    </row>
    <row r="42" spans="1:33" ht="14.25" x14ac:dyDescent="0.25">
      <c r="A42" s="251">
        <v>3</v>
      </c>
      <c r="B42" s="260" t="s">
        <v>190</v>
      </c>
      <c r="C42" s="249" t="s">
        <v>86</v>
      </c>
      <c r="D42" s="250" t="s">
        <v>50</v>
      </c>
      <c r="E42" s="245" t="s">
        <v>88</v>
      </c>
      <c r="F42" s="248" t="s">
        <v>35</v>
      </c>
      <c r="G42" s="257">
        <v>44963</v>
      </c>
      <c r="H42" s="252" t="s">
        <v>47</v>
      </c>
      <c r="I42" s="254"/>
      <c r="J42" s="252"/>
      <c r="K42" s="252"/>
      <c r="L42" s="252"/>
    </row>
    <row r="43" spans="1:33" ht="59.25" customHeight="1" x14ac:dyDescent="0.25">
      <c r="A43" s="251"/>
      <c r="B43" s="261"/>
      <c r="C43" s="249"/>
      <c r="D43" s="250"/>
      <c r="E43" s="245"/>
      <c r="F43" s="248"/>
      <c r="G43" s="258"/>
      <c r="H43" s="253"/>
      <c r="I43" s="255"/>
      <c r="J43" s="253"/>
      <c r="K43" s="253"/>
      <c r="L43" s="253"/>
    </row>
    <row r="46" spans="1:33" ht="15.75" thickBot="1" x14ac:dyDescent="0.3"/>
    <row r="47" spans="1:33" ht="15.75" thickBot="1" x14ac:dyDescent="0.3">
      <c r="A47" s="162">
        <f>A12+A17+A20+A22+A38+A42</f>
        <v>35</v>
      </c>
      <c r="B47" s="161" t="s">
        <v>262</v>
      </c>
    </row>
    <row r="48" spans="1:33" ht="15.75" thickBot="1" x14ac:dyDescent="0.3"/>
    <row r="49" spans="2:8" ht="15.75" thickBot="1" x14ac:dyDescent="0.3">
      <c r="B49" s="164" t="s">
        <v>2</v>
      </c>
      <c r="C49" s="165" t="s">
        <v>55</v>
      </c>
      <c r="D49" s="165" t="s">
        <v>35</v>
      </c>
      <c r="E49" s="165" t="s">
        <v>59</v>
      </c>
      <c r="F49" s="165" t="s">
        <v>53</v>
      </c>
      <c r="G49" s="165" t="s">
        <v>65</v>
      </c>
      <c r="H49" s="166" t="s">
        <v>256</v>
      </c>
    </row>
    <row r="50" spans="2:8" x14ac:dyDescent="0.25">
      <c r="B50" s="146" t="s">
        <v>37</v>
      </c>
      <c r="C50" s="147">
        <v>2</v>
      </c>
      <c r="D50" s="148">
        <v>5</v>
      </c>
      <c r="E50" s="148">
        <v>2</v>
      </c>
      <c r="F50" s="147">
        <v>1</v>
      </c>
      <c r="G50" s="147">
        <v>0</v>
      </c>
      <c r="H50" s="149">
        <f t="shared" ref="H50:H55" si="0">SUM(C50:G50)</f>
        <v>10</v>
      </c>
    </row>
    <row r="51" spans="2:8" x14ac:dyDescent="0.25">
      <c r="B51" s="150" t="s">
        <v>257</v>
      </c>
      <c r="C51" s="151">
        <v>1</v>
      </c>
      <c r="D51" s="152">
        <v>1</v>
      </c>
      <c r="E51" s="152">
        <v>0</v>
      </c>
      <c r="F51" s="151">
        <v>0</v>
      </c>
      <c r="G51" s="151">
        <v>2</v>
      </c>
      <c r="H51" s="153">
        <f t="shared" si="0"/>
        <v>4</v>
      </c>
    </row>
    <row r="52" spans="2:8" x14ac:dyDescent="0.25">
      <c r="B52" s="150" t="s">
        <v>258</v>
      </c>
      <c r="C52" s="151">
        <v>0</v>
      </c>
      <c r="D52" s="152">
        <v>1</v>
      </c>
      <c r="E52" s="152">
        <v>0</v>
      </c>
      <c r="F52" s="151">
        <v>1</v>
      </c>
      <c r="G52" s="151">
        <v>0</v>
      </c>
      <c r="H52" s="153">
        <f t="shared" si="0"/>
        <v>2</v>
      </c>
    </row>
    <row r="53" spans="2:8" x14ac:dyDescent="0.25">
      <c r="B53" s="150" t="s">
        <v>259</v>
      </c>
      <c r="C53" s="151">
        <v>0</v>
      </c>
      <c r="D53" s="152">
        <v>1</v>
      </c>
      <c r="E53" s="152">
        <v>0</v>
      </c>
      <c r="F53" s="151">
        <v>0</v>
      </c>
      <c r="G53" s="151">
        <v>0</v>
      </c>
      <c r="H53" s="153">
        <f t="shared" si="0"/>
        <v>1</v>
      </c>
    </row>
    <row r="54" spans="2:8" x14ac:dyDescent="0.25">
      <c r="B54" s="150" t="s">
        <v>260</v>
      </c>
      <c r="C54" s="151">
        <v>1</v>
      </c>
      <c r="D54" s="152">
        <v>2</v>
      </c>
      <c r="E54" s="152">
        <v>0</v>
      </c>
      <c r="F54" s="151">
        <v>0</v>
      </c>
      <c r="G54" s="151">
        <v>0</v>
      </c>
      <c r="H54" s="153">
        <f t="shared" si="0"/>
        <v>3</v>
      </c>
    </row>
    <row r="55" spans="2:8" ht="15.75" thickBot="1" x14ac:dyDescent="0.3">
      <c r="B55" s="154" t="s">
        <v>69</v>
      </c>
      <c r="C55" s="155">
        <v>3</v>
      </c>
      <c r="D55" s="156">
        <v>2</v>
      </c>
      <c r="E55" s="156">
        <v>9</v>
      </c>
      <c r="F55" s="155">
        <v>1</v>
      </c>
      <c r="G55" s="155">
        <v>0</v>
      </c>
      <c r="H55" s="157">
        <f t="shared" si="0"/>
        <v>15</v>
      </c>
    </row>
    <row r="56" spans="2:8" ht="15.75" thickBot="1" x14ac:dyDescent="0.3">
      <c r="H56" s="163">
        <f>SUM(H50:H55)</f>
        <v>35</v>
      </c>
    </row>
  </sheetData>
  <mergeCells count="13">
    <mergeCell ref="I42:I43"/>
    <mergeCell ref="J42:J43"/>
    <mergeCell ref="K42:K43"/>
    <mergeCell ref="L42:L43"/>
    <mergeCell ref="A1:L1"/>
    <mergeCell ref="A42:A43"/>
    <mergeCell ref="B42:B43"/>
    <mergeCell ref="C42:C43"/>
    <mergeCell ref="D42:D43"/>
    <mergeCell ref="E42:E43"/>
    <mergeCell ref="F42:F43"/>
    <mergeCell ref="G42:G43"/>
    <mergeCell ref="H42:H43"/>
  </mergeCells>
  <pageMargins left="0.511811024" right="0.511811024" top="0.78740157499999996" bottom="0.78740157499999996" header="0.31496062000000002" footer="0.31496062000000002"/>
  <pageSetup paperSize="9" scale="49" orientation="landscape" r:id="rId1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90D17-08F7-4187-8D5F-DC12696498BF}">
  <dimension ref="A1:AG56"/>
  <sheetViews>
    <sheetView zoomScale="80" zoomScaleNormal="80" workbookViewId="0">
      <selection sqref="A1:XFD1048576"/>
    </sheetView>
  </sheetViews>
  <sheetFormatPr defaultColWidth="23.28515625" defaultRowHeight="15" x14ac:dyDescent="0.25"/>
  <cols>
    <col min="1" max="1" width="5.5703125" style="119" bestFit="1" customWidth="1"/>
    <col min="2" max="2" width="30.140625" style="117" customWidth="1"/>
    <col min="3" max="3" width="13.5703125" style="118" bestFit="1" customWidth="1"/>
    <col min="4" max="4" width="22.5703125" style="117" bestFit="1" customWidth="1"/>
    <col min="5" max="5" width="42.42578125" style="118" customWidth="1"/>
    <col min="6" max="12" width="23.28515625" style="117"/>
    <col min="13" max="16384" width="23.28515625" style="118"/>
  </cols>
  <sheetData>
    <row r="1" spans="1:12" ht="15.75" thickBot="1" x14ac:dyDescent="0.3">
      <c r="A1" s="259" t="s">
        <v>125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2" ht="45" x14ac:dyDescent="0.25">
      <c r="A2" s="48" t="s">
        <v>0</v>
      </c>
      <c r="B2" s="49" t="s">
        <v>1</v>
      </c>
      <c r="C2" s="35" t="s">
        <v>2</v>
      </c>
      <c r="D2" s="35" t="s">
        <v>49</v>
      </c>
      <c r="E2" s="49" t="s">
        <v>3</v>
      </c>
      <c r="F2" s="49" t="s">
        <v>4</v>
      </c>
      <c r="G2" s="35" t="s">
        <v>5</v>
      </c>
      <c r="H2" s="49" t="s">
        <v>6</v>
      </c>
      <c r="I2" s="50" t="s">
        <v>7</v>
      </c>
      <c r="J2" s="51" t="s">
        <v>8</v>
      </c>
      <c r="K2" s="52" t="s">
        <v>9</v>
      </c>
      <c r="L2" s="53" t="s">
        <v>10</v>
      </c>
    </row>
    <row r="3" spans="1:12" s="14" customFormat="1" ht="157.5" x14ac:dyDescent="0.25">
      <c r="A3" s="9">
        <v>1</v>
      </c>
      <c r="B3" s="10" t="s">
        <v>148</v>
      </c>
      <c r="C3" s="42" t="s">
        <v>37</v>
      </c>
      <c r="D3" s="42" t="s">
        <v>50</v>
      </c>
      <c r="E3" s="28" t="s">
        <v>95</v>
      </c>
      <c r="F3" s="8" t="s">
        <v>35</v>
      </c>
      <c r="G3" s="11" t="s">
        <v>91</v>
      </c>
      <c r="H3" s="42" t="s">
        <v>38</v>
      </c>
      <c r="I3" s="12" t="s">
        <v>92</v>
      </c>
      <c r="J3" s="13"/>
      <c r="K3" s="13" t="s">
        <v>45</v>
      </c>
      <c r="L3" s="26"/>
    </row>
    <row r="4" spans="1:12" s="117" customFormat="1" ht="114" x14ac:dyDescent="0.25">
      <c r="A4" s="43">
        <v>2</v>
      </c>
      <c r="B4" s="12" t="s">
        <v>36</v>
      </c>
      <c r="C4" s="42" t="s">
        <v>37</v>
      </c>
      <c r="D4" s="42" t="s">
        <v>50</v>
      </c>
      <c r="E4" s="54" t="s">
        <v>43</v>
      </c>
      <c r="F4" s="42" t="s">
        <v>35</v>
      </c>
      <c r="G4" s="44">
        <v>44410</v>
      </c>
      <c r="H4" s="42" t="s">
        <v>38</v>
      </c>
      <c r="I4" s="8" t="s">
        <v>94</v>
      </c>
      <c r="J4" s="42"/>
      <c r="K4" s="42" t="s">
        <v>39</v>
      </c>
      <c r="L4" s="47" t="s">
        <v>40</v>
      </c>
    </row>
    <row r="5" spans="1:12" ht="213.75" x14ac:dyDescent="0.25">
      <c r="A5" s="43">
        <v>3</v>
      </c>
      <c r="B5" s="12" t="s">
        <v>41</v>
      </c>
      <c r="C5" s="42" t="s">
        <v>37</v>
      </c>
      <c r="D5" s="42" t="s">
        <v>50</v>
      </c>
      <c r="E5" s="54" t="s">
        <v>42</v>
      </c>
      <c r="F5" s="42" t="s">
        <v>35</v>
      </c>
      <c r="G5" s="44">
        <v>44482</v>
      </c>
      <c r="H5" s="5" t="s">
        <v>44</v>
      </c>
      <c r="I5" s="42" t="s">
        <v>45</v>
      </c>
      <c r="J5" s="42" t="s">
        <v>45</v>
      </c>
      <c r="K5" s="42" t="s">
        <v>45</v>
      </c>
      <c r="L5" s="45" t="s">
        <v>45</v>
      </c>
    </row>
    <row r="6" spans="1:12" ht="57" x14ac:dyDescent="0.25">
      <c r="A6" s="43">
        <v>4</v>
      </c>
      <c r="B6" s="39" t="s">
        <v>11</v>
      </c>
      <c r="C6" s="42" t="s">
        <v>37</v>
      </c>
      <c r="D6" s="42" t="s">
        <v>50</v>
      </c>
      <c r="E6" s="55" t="s">
        <v>46</v>
      </c>
      <c r="F6" s="42" t="s">
        <v>35</v>
      </c>
      <c r="G6" s="44">
        <v>44747</v>
      </c>
      <c r="H6" s="42" t="s">
        <v>47</v>
      </c>
      <c r="I6" s="42"/>
      <c r="J6" s="42"/>
      <c r="K6" s="42"/>
      <c r="L6" s="45"/>
    </row>
    <row r="7" spans="1:12" ht="71.25" x14ac:dyDescent="0.25">
      <c r="A7" s="43">
        <v>5</v>
      </c>
      <c r="B7" s="39" t="s">
        <v>12</v>
      </c>
      <c r="C7" s="42" t="s">
        <v>37</v>
      </c>
      <c r="D7" s="42" t="s">
        <v>51</v>
      </c>
      <c r="E7" s="55" t="s">
        <v>48</v>
      </c>
      <c r="F7" s="42" t="s">
        <v>35</v>
      </c>
      <c r="G7" s="44">
        <v>44839</v>
      </c>
      <c r="H7" s="42" t="s">
        <v>47</v>
      </c>
      <c r="I7" s="42"/>
      <c r="J7" s="42"/>
      <c r="K7" s="42"/>
      <c r="L7" s="45"/>
    </row>
    <row r="8" spans="1:12" ht="42.75" x14ac:dyDescent="0.25">
      <c r="A8" s="43">
        <v>6</v>
      </c>
      <c r="B8" s="12" t="s">
        <v>205</v>
      </c>
      <c r="C8" s="42" t="s">
        <v>37</v>
      </c>
      <c r="D8" s="42" t="s">
        <v>52</v>
      </c>
      <c r="E8" s="54" t="s">
        <v>54</v>
      </c>
      <c r="F8" s="5" t="s">
        <v>53</v>
      </c>
      <c r="G8" s="46">
        <v>44869</v>
      </c>
      <c r="H8" s="42" t="s">
        <v>47</v>
      </c>
      <c r="I8" s="42"/>
      <c r="J8" s="42"/>
      <c r="K8" s="42"/>
      <c r="L8" s="45"/>
    </row>
    <row r="9" spans="1:12" x14ac:dyDescent="0.25">
      <c r="A9" s="43">
        <v>7</v>
      </c>
      <c r="B9" s="39" t="s">
        <v>13</v>
      </c>
      <c r="C9" s="42" t="s">
        <v>37</v>
      </c>
      <c r="D9" s="42" t="s">
        <v>50</v>
      </c>
      <c r="E9" s="39" t="s">
        <v>57</v>
      </c>
      <c r="F9" s="5" t="s">
        <v>55</v>
      </c>
      <c r="G9" s="46">
        <v>44832</v>
      </c>
      <c r="H9" s="42" t="s">
        <v>47</v>
      </c>
      <c r="I9" s="42"/>
      <c r="J9" s="42"/>
      <c r="K9" s="42"/>
      <c r="L9" s="45"/>
    </row>
    <row r="10" spans="1:12" x14ac:dyDescent="0.25">
      <c r="A10" s="43">
        <v>8</v>
      </c>
      <c r="B10" s="39" t="s">
        <v>14</v>
      </c>
      <c r="C10" s="42" t="s">
        <v>37</v>
      </c>
      <c r="D10" s="42" t="s">
        <v>50</v>
      </c>
      <c r="E10" s="39" t="s">
        <v>57</v>
      </c>
      <c r="F10" s="5" t="s">
        <v>55</v>
      </c>
      <c r="G10" s="46">
        <v>44875</v>
      </c>
      <c r="H10" s="42" t="s">
        <v>47</v>
      </c>
      <c r="I10" s="42"/>
      <c r="J10" s="42"/>
      <c r="K10" s="42"/>
      <c r="L10" s="45"/>
    </row>
    <row r="11" spans="1:12" x14ac:dyDescent="0.25">
      <c r="A11" s="43">
        <v>9</v>
      </c>
      <c r="B11" s="42" t="s">
        <v>15</v>
      </c>
      <c r="C11" s="42" t="s">
        <v>37</v>
      </c>
      <c r="D11" s="42" t="s">
        <v>58</v>
      </c>
      <c r="E11" s="56" t="s">
        <v>60</v>
      </c>
      <c r="F11" s="5" t="s">
        <v>59</v>
      </c>
      <c r="G11" s="46">
        <v>44694</v>
      </c>
      <c r="H11" s="5" t="s">
        <v>47</v>
      </c>
      <c r="I11" s="5"/>
      <c r="J11" s="5"/>
      <c r="K11" s="5"/>
      <c r="L11" s="47"/>
    </row>
    <row r="12" spans="1:12" ht="15.75" thickBot="1" x14ac:dyDescent="0.3">
      <c r="A12" s="43">
        <v>10</v>
      </c>
      <c r="B12" s="42" t="s">
        <v>16</v>
      </c>
      <c r="C12" s="42" t="s">
        <v>37</v>
      </c>
      <c r="D12" s="42" t="s">
        <v>58</v>
      </c>
      <c r="E12" s="56" t="s">
        <v>60</v>
      </c>
      <c r="F12" s="5" t="s">
        <v>59</v>
      </c>
      <c r="G12" s="46">
        <v>44841</v>
      </c>
      <c r="H12" s="5" t="s">
        <v>47</v>
      </c>
      <c r="I12" s="5"/>
      <c r="J12" s="5"/>
      <c r="K12" s="5"/>
      <c r="L12" s="47"/>
    </row>
    <row r="13" spans="1:12" ht="45" x14ac:dyDescent="0.25">
      <c r="A13" s="48" t="s">
        <v>0</v>
      </c>
      <c r="B13" s="49" t="s">
        <v>1</v>
      </c>
      <c r="C13" s="35" t="s">
        <v>2</v>
      </c>
      <c r="D13" s="35" t="s">
        <v>49</v>
      </c>
      <c r="E13" s="49" t="s">
        <v>3</v>
      </c>
      <c r="F13" s="49" t="s">
        <v>4</v>
      </c>
      <c r="G13" s="35" t="s">
        <v>5</v>
      </c>
      <c r="H13" s="49" t="s">
        <v>6</v>
      </c>
      <c r="I13" s="50" t="s">
        <v>7</v>
      </c>
      <c r="J13" s="51" t="s">
        <v>8</v>
      </c>
      <c r="K13" s="52" t="s">
        <v>9</v>
      </c>
      <c r="L13" s="53" t="s">
        <v>10</v>
      </c>
    </row>
    <row r="14" spans="1:12" ht="28.5" x14ac:dyDescent="0.25">
      <c r="A14" s="43">
        <v>1</v>
      </c>
      <c r="B14" s="8" t="s">
        <v>137</v>
      </c>
      <c r="C14" s="42" t="s">
        <v>61</v>
      </c>
      <c r="D14" s="42" t="s">
        <v>51</v>
      </c>
      <c r="E14" s="55" t="s">
        <v>138</v>
      </c>
      <c r="F14" s="42" t="s">
        <v>65</v>
      </c>
      <c r="G14" s="44">
        <v>44883</v>
      </c>
      <c r="H14" s="42" t="s">
        <v>47</v>
      </c>
      <c r="I14" s="42"/>
      <c r="J14" s="42"/>
      <c r="K14" s="42"/>
      <c r="L14" s="42"/>
    </row>
    <row r="15" spans="1:12" ht="57" x14ac:dyDescent="0.25">
      <c r="A15" s="43">
        <v>2</v>
      </c>
      <c r="B15" s="39" t="s">
        <v>17</v>
      </c>
      <c r="C15" s="42" t="s">
        <v>61</v>
      </c>
      <c r="D15" s="42" t="s">
        <v>50</v>
      </c>
      <c r="E15" s="39" t="s">
        <v>77</v>
      </c>
      <c r="F15" s="42" t="s">
        <v>35</v>
      </c>
      <c r="G15" s="44">
        <v>44760</v>
      </c>
      <c r="H15" s="42" t="s">
        <v>47</v>
      </c>
      <c r="I15" s="42"/>
      <c r="J15" s="42"/>
      <c r="K15" s="42"/>
      <c r="L15" s="45"/>
    </row>
    <row r="16" spans="1:12" x14ac:dyDescent="0.25">
      <c r="A16" s="43">
        <v>3</v>
      </c>
      <c r="B16" s="39" t="s">
        <v>18</v>
      </c>
      <c r="C16" s="42" t="s">
        <v>61</v>
      </c>
      <c r="D16" s="42" t="s">
        <v>50</v>
      </c>
      <c r="E16" s="39" t="s">
        <v>57</v>
      </c>
      <c r="F16" s="42" t="s">
        <v>55</v>
      </c>
      <c r="G16" s="44">
        <v>44857</v>
      </c>
      <c r="H16" s="42" t="s">
        <v>38</v>
      </c>
      <c r="I16" s="42" t="s">
        <v>62</v>
      </c>
      <c r="J16" s="44">
        <v>44880</v>
      </c>
      <c r="K16" s="42" t="s">
        <v>63</v>
      </c>
      <c r="L16" s="45"/>
    </row>
    <row r="17" spans="1:12" ht="15.75" thickBot="1" x14ac:dyDescent="0.3">
      <c r="A17" s="43">
        <v>4</v>
      </c>
      <c r="B17" s="5" t="s">
        <v>20</v>
      </c>
      <c r="C17" s="42" t="s">
        <v>61</v>
      </c>
      <c r="D17" s="42" t="s">
        <v>50</v>
      </c>
      <c r="E17" s="39" t="s">
        <v>57</v>
      </c>
      <c r="F17" s="42" t="s">
        <v>65</v>
      </c>
      <c r="G17" s="44">
        <v>44883</v>
      </c>
      <c r="H17" s="42" t="s">
        <v>47</v>
      </c>
      <c r="I17" s="42" t="s">
        <v>47</v>
      </c>
      <c r="J17" s="42" t="s">
        <v>47</v>
      </c>
      <c r="K17" s="42" t="s">
        <v>47</v>
      </c>
      <c r="L17" s="45" t="s">
        <v>47</v>
      </c>
    </row>
    <row r="18" spans="1:12" ht="45" x14ac:dyDescent="0.25">
      <c r="A18" s="48" t="s">
        <v>0</v>
      </c>
      <c r="B18" s="49" t="s">
        <v>1</v>
      </c>
      <c r="C18" s="35" t="s">
        <v>2</v>
      </c>
      <c r="D18" s="35" t="s">
        <v>49</v>
      </c>
      <c r="E18" s="49" t="s">
        <v>3</v>
      </c>
      <c r="F18" s="49" t="s">
        <v>4</v>
      </c>
      <c r="G18" s="35" t="s">
        <v>5</v>
      </c>
      <c r="H18" s="49" t="s">
        <v>6</v>
      </c>
      <c r="I18" s="50" t="s">
        <v>7</v>
      </c>
      <c r="J18" s="51" t="s">
        <v>8</v>
      </c>
      <c r="K18" s="52" t="s">
        <v>9</v>
      </c>
      <c r="L18" s="53" t="s">
        <v>10</v>
      </c>
    </row>
    <row r="19" spans="1:12" ht="28.5" x14ac:dyDescent="0.25">
      <c r="A19" s="43">
        <v>1</v>
      </c>
      <c r="B19" s="39" t="s">
        <v>21</v>
      </c>
      <c r="C19" s="42" t="s">
        <v>66</v>
      </c>
      <c r="D19" s="42" t="s">
        <v>50</v>
      </c>
      <c r="E19" s="55" t="s">
        <v>67</v>
      </c>
      <c r="F19" s="42" t="s">
        <v>35</v>
      </c>
      <c r="G19" s="44">
        <v>44641</v>
      </c>
      <c r="H19" s="42" t="s">
        <v>47</v>
      </c>
      <c r="I19" s="42"/>
      <c r="J19" s="42"/>
      <c r="K19" s="42"/>
      <c r="L19" s="45"/>
    </row>
    <row r="20" spans="1:12" ht="43.5" thickBot="1" x14ac:dyDescent="0.3">
      <c r="A20" s="43">
        <v>2</v>
      </c>
      <c r="B20" s="57" t="s">
        <v>22</v>
      </c>
      <c r="C20" s="42" t="s">
        <v>66</v>
      </c>
      <c r="D20" s="42" t="s">
        <v>52</v>
      </c>
      <c r="E20" s="58" t="s">
        <v>68</v>
      </c>
      <c r="F20" s="42" t="s">
        <v>53</v>
      </c>
      <c r="G20" s="44">
        <v>44736</v>
      </c>
      <c r="H20" s="42" t="s">
        <v>47</v>
      </c>
      <c r="I20" s="42"/>
      <c r="J20" s="42"/>
      <c r="K20" s="42"/>
      <c r="L20" s="45"/>
    </row>
    <row r="21" spans="1:12" ht="45" x14ac:dyDescent="0.25">
      <c r="A21" s="48" t="s">
        <v>0</v>
      </c>
      <c r="B21" s="49" t="s">
        <v>1</v>
      </c>
      <c r="C21" s="35" t="s">
        <v>2</v>
      </c>
      <c r="D21" s="35" t="s">
        <v>49</v>
      </c>
      <c r="E21" s="49" t="s">
        <v>3</v>
      </c>
      <c r="F21" s="49" t="s">
        <v>4</v>
      </c>
      <c r="G21" s="35" t="s">
        <v>5</v>
      </c>
      <c r="H21" s="49" t="s">
        <v>6</v>
      </c>
      <c r="I21" s="50" t="s">
        <v>7</v>
      </c>
      <c r="J21" s="51" t="s">
        <v>8</v>
      </c>
      <c r="K21" s="52" t="s">
        <v>9</v>
      </c>
      <c r="L21" s="51" t="s">
        <v>10</v>
      </c>
    </row>
    <row r="22" spans="1:12" ht="72" thickBot="1" x14ac:dyDescent="0.3">
      <c r="A22" s="43">
        <v>1</v>
      </c>
      <c r="B22" s="57" t="s">
        <v>251</v>
      </c>
      <c r="C22" s="78" t="s">
        <v>243</v>
      </c>
      <c r="D22" s="5" t="s">
        <v>51</v>
      </c>
      <c r="E22" s="141" t="s">
        <v>244</v>
      </c>
      <c r="F22" s="78" t="s">
        <v>35</v>
      </c>
      <c r="G22" s="44">
        <v>44571</v>
      </c>
      <c r="H22" s="137" t="s">
        <v>38</v>
      </c>
      <c r="I22" s="78" t="s">
        <v>250</v>
      </c>
      <c r="J22" s="42" t="s">
        <v>151</v>
      </c>
      <c r="K22" s="28" t="s">
        <v>45</v>
      </c>
      <c r="L22" s="42" t="s">
        <v>45</v>
      </c>
    </row>
    <row r="23" spans="1:12" ht="45" x14ac:dyDescent="0.25">
      <c r="A23" s="48" t="s">
        <v>0</v>
      </c>
      <c r="B23" s="49" t="s">
        <v>1</v>
      </c>
      <c r="C23" s="35" t="s">
        <v>2</v>
      </c>
      <c r="D23" s="35" t="s">
        <v>49</v>
      </c>
      <c r="E23" s="49" t="s">
        <v>3</v>
      </c>
      <c r="F23" s="49" t="s">
        <v>4</v>
      </c>
      <c r="G23" s="35" t="s">
        <v>5</v>
      </c>
      <c r="H23" s="49" t="s">
        <v>6</v>
      </c>
      <c r="I23" s="50" t="s">
        <v>7</v>
      </c>
      <c r="J23" s="51" t="s">
        <v>8</v>
      </c>
      <c r="K23" s="52" t="s">
        <v>9</v>
      </c>
      <c r="L23" s="53" t="s">
        <v>10</v>
      </c>
    </row>
    <row r="24" spans="1:12" ht="42.75" x14ac:dyDescent="0.25">
      <c r="A24" s="43">
        <v>1</v>
      </c>
      <c r="B24" s="39" t="s">
        <v>24</v>
      </c>
      <c r="C24" s="42" t="s">
        <v>69</v>
      </c>
      <c r="D24" s="42" t="s">
        <v>58</v>
      </c>
      <c r="E24" s="55" t="s">
        <v>71</v>
      </c>
      <c r="F24" s="42" t="s">
        <v>72</v>
      </c>
      <c r="G24" s="44">
        <v>44643</v>
      </c>
      <c r="H24" s="42" t="s">
        <v>47</v>
      </c>
      <c r="I24" s="42"/>
      <c r="J24" s="42"/>
      <c r="K24" s="42"/>
      <c r="L24" s="42"/>
    </row>
    <row r="25" spans="1:12" x14ac:dyDescent="0.25">
      <c r="A25" s="43">
        <v>2</v>
      </c>
      <c r="B25" s="59" t="s">
        <v>25</v>
      </c>
      <c r="C25" s="42" t="s">
        <v>69</v>
      </c>
      <c r="D25" s="42" t="s">
        <v>58</v>
      </c>
      <c r="E25" s="59" t="s">
        <v>73</v>
      </c>
      <c r="F25" s="42" t="s">
        <v>72</v>
      </c>
      <c r="G25" s="44">
        <v>44683</v>
      </c>
      <c r="H25" s="42" t="s">
        <v>47</v>
      </c>
      <c r="I25" s="42"/>
      <c r="J25" s="42"/>
      <c r="K25" s="42"/>
      <c r="L25" s="42"/>
    </row>
    <row r="26" spans="1:12" ht="82.5" customHeight="1" x14ac:dyDescent="0.25">
      <c r="A26" s="43">
        <v>3</v>
      </c>
      <c r="B26" s="12" t="s">
        <v>27</v>
      </c>
      <c r="C26" s="42" t="s">
        <v>69</v>
      </c>
      <c r="D26" s="42" t="s">
        <v>58</v>
      </c>
      <c r="E26" s="12" t="s">
        <v>76</v>
      </c>
      <c r="F26" s="42" t="s">
        <v>72</v>
      </c>
      <c r="G26" s="44">
        <v>44753</v>
      </c>
      <c r="H26" s="42" t="s">
        <v>47</v>
      </c>
      <c r="I26" s="42"/>
      <c r="J26" s="42"/>
      <c r="K26" s="42"/>
      <c r="L26" s="42"/>
    </row>
    <row r="27" spans="1:12" s="18" customFormat="1" ht="71.25" x14ac:dyDescent="0.25">
      <c r="A27" s="15">
        <v>4</v>
      </c>
      <c r="B27" s="10" t="s">
        <v>28</v>
      </c>
      <c r="C27" s="42" t="s">
        <v>69</v>
      </c>
      <c r="D27" s="42" t="s">
        <v>58</v>
      </c>
      <c r="E27" s="20" t="s">
        <v>108</v>
      </c>
      <c r="F27" s="10" t="s">
        <v>59</v>
      </c>
      <c r="G27" s="16">
        <v>44831</v>
      </c>
      <c r="H27" s="42" t="s">
        <v>47</v>
      </c>
      <c r="I27" s="19"/>
      <c r="J27" s="42"/>
      <c r="K27" s="42"/>
      <c r="L27" s="42"/>
    </row>
    <row r="28" spans="1:12" s="18" customFormat="1" ht="57" x14ac:dyDescent="0.25">
      <c r="A28" s="15">
        <v>5</v>
      </c>
      <c r="B28" s="8" t="s">
        <v>29</v>
      </c>
      <c r="C28" s="42" t="s">
        <v>69</v>
      </c>
      <c r="D28" s="42" t="s">
        <v>58</v>
      </c>
      <c r="E28" s="20" t="s">
        <v>109</v>
      </c>
      <c r="F28" s="8" t="s">
        <v>59</v>
      </c>
      <c r="G28" s="16">
        <v>44875</v>
      </c>
      <c r="H28" s="42" t="s">
        <v>47</v>
      </c>
      <c r="I28" s="8"/>
      <c r="J28" s="42"/>
      <c r="K28" s="42"/>
      <c r="L28" s="42"/>
    </row>
    <row r="29" spans="1:12" s="18" customFormat="1" ht="57" x14ac:dyDescent="0.25">
      <c r="A29" s="15">
        <v>6</v>
      </c>
      <c r="B29" s="17" t="s">
        <v>101</v>
      </c>
      <c r="C29" s="42" t="s">
        <v>69</v>
      </c>
      <c r="D29" s="42" t="s">
        <v>58</v>
      </c>
      <c r="E29" s="20" t="s">
        <v>110</v>
      </c>
      <c r="F29" s="8" t="s">
        <v>59</v>
      </c>
      <c r="G29" s="16">
        <v>44893</v>
      </c>
      <c r="H29" s="42" t="s">
        <v>47</v>
      </c>
      <c r="I29" s="8"/>
      <c r="J29" s="42"/>
      <c r="K29" s="42"/>
      <c r="L29" s="42"/>
    </row>
    <row r="30" spans="1:12" s="18" customFormat="1" ht="57" x14ac:dyDescent="0.25">
      <c r="A30" s="15">
        <v>7</v>
      </c>
      <c r="B30" s="10" t="s">
        <v>30</v>
      </c>
      <c r="C30" s="42" t="s">
        <v>69</v>
      </c>
      <c r="D30" s="42" t="s">
        <v>58</v>
      </c>
      <c r="E30" s="20" t="s">
        <v>111</v>
      </c>
      <c r="F30" s="10" t="s">
        <v>102</v>
      </c>
      <c r="G30" s="16">
        <v>44851</v>
      </c>
      <c r="H30" s="42" t="s">
        <v>47</v>
      </c>
      <c r="I30" s="8"/>
      <c r="J30" s="42"/>
      <c r="K30" s="42"/>
      <c r="L30" s="42"/>
    </row>
    <row r="31" spans="1:12" s="18" customFormat="1" ht="156.75" x14ac:dyDescent="0.25">
      <c r="A31" s="15">
        <v>8</v>
      </c>
      <c r="B31" s="17" t="s">
        <v>31</v>
      </c>
      <c r="C31" s="42" t="s">
        <v>69</v>
      </c>
      <c r="D31" s="42" t="s">
        <v>58</v>
      </c>
      <c r="E31" s="20" t="s">
        <v>112</v>
      </c>
      <c r="F31" s="8" t="s">
        <v>59</v>
      </c>
      <c r="G31" s="16">
        <v>44868</v>
      </c>
      <c r="H31" s="42" t="s">
        <v>47</v>
      </c>
      <c r="I31" s="8"/>
      <c r="J31" s="42"/>
      <c r="K31" s="42"/>
      <c r="L31" s="42"/>
    </row>
    <row r="32" spans="1:12" s="18" customFormat="1" ht="114" x14ac:dyDescent="0.25">
      <c r="A32" s="15">
        <v>9</v>
      </c>
      <c r="B32" s="17" t="s">
        <v>32</v>
      </c>
      <c r="C32" s="42" t="s">
        <v>69</v>
      </c>
      <c r="D32" s="42" t="s">
        <v>58</v>
      </c>
      <c r="E32" s="20" t="s">
        <v>113</v>
      </c>
      <c r="F32" s="8" t="s">
        <v>59</v>
      </c>
      <c r="G32" s="16">
        <v>44900</v>
      </c>
      <c r="H32" s="10" t="s">
        <v>132</v>
      </c>
      <c r="I32" s="10" t="s">
        <v>146</v>
      </c>
      <c r="J32" s="42"/>
      <c r="K32" s="42"/>
      <c r="L32" s="42"/>
    </row>
    <row r="33" spans="1:33" s="18" customFormat="1" ht="114" x14ac:dyDescent="0.25">
      <c r="A33" s="15">
        <v>10</v>
      </c>
      <c r="B33" s="17" t="s">
        <v>32</v>
      </c>
      <c r="C33" s="42" t="s">
        <v>69</v>
      </c>
      <c r="D33" s="42" t="s">
        <v>51</v>
      </c>
      <c r="E33" s="20" t="s">
        <v>113</v>
      </c>
      <c r="F33" s="8" t="s">
        <v>35</v>
      </c>
      <c r="G33" s="16">
        <v>44900</v>
      </c>
      <c r="H33" s="10" t="s">
        <v>132</v>
      </c>
      <c r="I33" s="10" t="s">
        <v>146</v>
      </c>
      <c r="J33" s="42"/>
      <c r="K33" s="42"/>
      <c r="L33" s="42"/>
    </row>
    <row r="34" spans="1:33" s="18" customFormat="1" ht="114" x14ac:dyDescent="0.25">
      <c r="A34" s="15">
        <v>11</v>
      </c>
      <c r="B34" s="17" t="s">
        <v>104</v>
      </c>
      <c r="C34" s="42" t="s">
        <v>69</v>
      </c>
      <c r="D34" s="42" t="s">
        <v>118</v>
      </c>
      <c r="E34" s="20" t="s">
        <v>107</v>
      </c>
      <c r="F34" s="8" t="s">
        <v>83</v>
      </c>
      <c r="G34" s="16">
        <v>44903</v>
      </c>
      <c r="H34" s="10" t="s">
        <v>132</v>
      </c>
      <c r="I34" s="10" t="s">
        <v>146</v>
      </c>
      <c r="J34" s="42"/>
      <c r="K34" s="42"/>
      <c r="L34" s="42"/>
    </row>
    <row r="35" spans="1:33" s="18" customFormat="1" ht="171" x14ac:dyDescent="0.25">
      <c r="A35" s="15">
        <v>12</v>
      </c>
      <c r="B35" s="8" t="s">
        <v>105</v>
      </c>
      <c r="C35" s="42" t="s">
        <v>69</v>
      </c>
      <c r="D35" s="42" t="s">
        <v>58</v>
      </c>
      <c r="E35" s="20" t="s">
        <v>114</v>
      </c>
      <c r="F35" s="8" t="s">
        <v>35</v>
      </c>
      <c r="G35" s="16">
        <v>44984</v>
      </c>
      <c r="H35" s="42" t="s">
        <v>47</v>
      </c>
      <c r="I35" s="8"/>
      <c r="J35" s="42"/>
      <c r="K35" s="42"/>
      <c r="L35" s="42"/>
    </row>
    <row r="36" spans="1:33" s="18" customFormat="1" ht="171" x14ac:dyDescent="0.25">
      <c r="A36" s="15">
        <v>13</v>
      </c>
      <c r="B36" s="17" t="s">
        <v>106</v>
      </c>
      <c r="C36" s="42" t="s">
        <v>69</v>
      </c>
      <c r="D36" s="42" t="s">
        <v>58</v>
      </c>
      <c r="E36" s="20" t="s">
        <v>114</v>
      </c>
      <c r="F36" s="8" t="s">
        <v>83</v>
      </c>
      <c r="G36" s="16">
        <v>44971</v>
      </c>
      <c r="H36" s="42" t="s">
        <v>47</v>
      </c>
      <c r="I36" s="8"/>
      <c r="J36" s="42"/>
      <c r="K36" s="42"/>
      <c r="L36" s="42"/>
    </row>
    <row r="37" spans="1:33" s="18" customFormat="1" ht="270.75" x14ac:dyDescent="0.25">
      <c r="A37" s="15">
        <v>14</v>
      </c>
      <c r="B37" s="17" t="s">
        <v>223</v>
      </c>
      <c r="C37" s="42" t="s">
        <v>69</v>
      </c>
      <c r="D37" s="8" t="s">
        <v>118</v>
      </c>
      <c r="E37" s="36" t="s">
        <v>119</v>
      </c>
      <c r="F37" s="8" t="s">
        <v>83</v>
      </c>
      <c r="G37" s="16">
        <v>45027</v>
      </c>
      <c r="H37" s="8" t="s">
        <v>116</v>
      </c>
      <c r="I37" s="8"/>
      <c r="J37" s="16"/>
      <c r="K37" s="17"/>
      <c r="L37" s="8"/>
      <c r="M37" s="24"/>
      <c r="AG37" s="27"/>
    </row>
    <row r="38" spans="1:33" s="18" customFormat="1" ht="85.5" x14ac:dyDescent="0.25">
      <c r="A38" s="15">
        <v>15</v>
      </c>
      <c r="B38" s="17" t="s">
        <v>184</v>
      </c>
      <c r="C38" s="8" t="s">
        <v>69</v>
      </c>
      <c r="D38" s="25" t="s">
        <v>59</v>
      </c>
      <c r="E38" s="36" t="s">
        <v>120</v>
      </c>
      <c r="F38" s="8" t="s">
        <v>59</v>
      </c>
      <c r="G38" s="16">
        <v>45026</v>
      </c>
      <c r="H38" s="8" t="s">
        <v>117</v>
      </c>
      <c r="I38" s="8"/>
      <c r="J38" s="16"/>
      <c r="K38" s="17"/>
      <c r="L38" s="8"/>
      <c r="M38" s="24"/>
      <c r="AG38" s="27"/>
    </row>
    <row r="39" spans="1:33" s="18" customFormat="1" ht="169.5" customHeight="1" x14ac:dyDescent="0.25">
      <c r="A39" s="15">
        <v>16</v>
      </c>
      <c r="B39" s="17" t="s">
        <v>222</v>
      </c>
      <c r="C39" s="8" t="s">
        <v>69</v>
      </c>
      <c r="D39" s="8" t="s">
        <v>118</v>
      </c>
      <c r="E39" s="20" t="s">
        <v>126</v>
      </c>
      <c r="F39" s="8" t="s">
        <v>83</v>
      </c>
      <c r="G39" s="16">
        <v>45071</v>
      </c>
      <c r="H39" s="8" t="s">
        <v>127</v>
      </c>
      <c r="I39" s="8"/>
      <c r="J39" s="8"/>
      <c r="K39" s="8"/>
      <c r="L39" s="8"/>
      <c r="M39" s="24"/>
      <c r="AG39" s="27"/>
    </row>
    <row r="40" spans="1:33" ht="45" x14ac:dyDescent="0.25">
      <c r="A40" s="63" t="s">
        <v>0</v>
      </c>
      <c r="B40" s="64" t="s">
        <v>1</v>
      </c>
      <c r="C40" s="38" t="s">
        <v>2</v>
      </c>
      <c r="D40" s="38" t="s">
        <v>49</v>
      </c>
      <c r="E40" s="64" t="s">
        <v>3</v>
      </c>
      <c r="F40" s="64" t="s">
        <v>4</v>
      </c>
      <c r="G40" s="38" t="s">
        <v>5</v>
      </c>
      <c r="H40" s="64" t="s">
        <v>6</v>
      </c>
      <c r="I40" s="65" t="s">
        <v>7</v>
      </c>
      <c r="J40" s="66" t="s">
        <v>8</v>
      </c>
      <c r="K40" s="67" t="s">
        <v>9</v>
      </c>
      <c r="L40" s="68" t="s">
        <v>10</v>
      </c>
    </row>
    <row r="41" spans="1:33" ht="73.5" customHeight="1" x14ac:dyDescent="0.25">
      <c r="A41" s="43">
        <v>1</v>
      </c>
      <c r="B41" s="42" t="s">
        <v>218</v>
      </c>
      <c r="C41" s="69" t="s">
        <v>86</v>
      </c>
      <c r="D41" s="42" t="s">
        <v>50</v>
      </c>
      <c r="E41" s="36" t="s">
        <v>255</v>
      </c>
      <c r="F41" s="30" t="s">
        <v>83</v>
      </c>
      <c r="G41" s="83">
        <v>44736</v>
      </c>
      <c r="H41" s="8" t="s">
        <v>121</v>
      </c>
      <c r="I41" s="8" t="s">
        <v>121</v>
      </c>
      <c r="J41" s="42"/>
      <c r="K41" s="42"/>
      <c r="L41" s="45"/>
    </row>
    <row r="42" spans="1:33" ht="64.5" customHeight="1" x14ac:dyDescent="0.25">
      <c r="A42" s="43">
        <v>2</v>
      </c>
      <c r="B42" s="42" t="s">
        <v>189</v>
      </c>
      <c r="C42" s="69" t="s">
        <v>86</v>
      </c>
      <c r="D42" s="42" t="s">
        <v>50</v>
      </c>
      <c r="E42" s="36" t="s">
        <v>87</v>
      </c>
      <c r="F42" s="70" t="s">
        <v>35</v>
      </c>
      <c r="G42" s="16">
        <v>44963</v>
      </c>
      <c r="H42" s="42" t="s">
        <v>47</v>
      </c>
      <c r="I42" s="42"/>
      <c r="J42" s="42"/>
      <c r="K42" s="42"/>
      <c r="L42" s="45"/>
    </row>
    <row r="43" spans="1:33" ht="14.25" x14ac:dyDescent="0.25">
      <c r="A43" s="251">
        <v>3</v>
      </c>
      <c r="B43" s="245" t="s">
        <v>190</v>
      </c>
      <c r="C43" s="249" t="s">
        <v>86</v>
      </c>
      <c r="D43" s="250" t="s">
        <v>50</v>
      </c>
      <c r="E43" s="245" t="s">
        <v>88</v>
      </c>
      <c r="F43" s="248" t="s">
        <v>35</v>
      </c>
      <c r="G43" s="257">
        <v>44963</v>
      </c>
      <c r="H43" s="262" t="s">
        <v>121</v>
      </c>
      <c r="I43" s="262" t="s">
        <v>121</v>
      </c>
      <c r="J43" s="252"/>
      <c r="K43" s="252"/>
      <c r="L43" s="264"/>
    </row>
    <row r="44" spans="1:33" ht="80.25" customHeight="1" x14ac:dyDescent="0.25">
      <c r="A44" s="251"/>
      <c r="B44" s="245"/>
      <c r="C44" s="249"/>
      <c r="D44" s="250"/>
      <c r="E44" s="245"/>
      <c r="F44" s="248"/>
      <c r="G44" s="258"/>
      <c r="H44" s="263"/>
      <c r="I44" s="263"/>
      <c r="J44" s="253"/>
      <c r="K44" s="253"/>
      <c r="L44" s="265"/>
    </row>
    <row r="46" spans="1:33" ht="15.75" thickBot="1" x14ac:dyDescent="0.3"/>
    <row r="47" spans="1:33" ht="15.75" thickBot="1" x14ac:dyDescent="0.3">
      <c r="A47" s="162">
        <f>A12+A17+A20+A22+A39+A43</f>
        <v>36</v>
      </c>
      <c r="B47" s="161" t="s">
        <v>262</v>
      </c>
    </row>
    <row r="48" spans="1:33" ht="15.75" thickBot="1" x14ac:dyDescent="0.3"/>
    <row r="49" spans="2:8" ht="15.75" thickBot="1" x14ac:dyDescent="0.3">
      <c r="B49" s="164" t="s">
        <v>2</v>
      </c>
      <c r="C49" s="165" t="s">
        <v>55</v>
      </c>
      <c r="D49" s="165" t="s">
        <v>35</v>
      </c>
      <c r="E49" s="165" t="s">
        <v>59</v>
      </c>
      <c r="F49" s="165" t="s">
        <v>53</v>
      </c>
      <c r="G49" s="165" t="s">
        <v>65</v>
      </c>
      <c r="H49" s="166" t="s">
        <v>256</v>
      </c>
    </row>
    <row r="50" spans="2:8" x14ac:dyDescent="0.25">
      <c r="B50" s="146" t="s">
        <v>37</v>
      </c>
      <c r="C50" s="147">
        <v>2</v>
      </c>
      <c r="D50" s="148">
        <v>5</v>
      </c>
      <c r="E50" s="148">
        <v>2</v>
      </c>
      <c r="F50" s="147">
        <v>1</v>
      </c>
      <c r="G50" s="147">
        <v>0</v>
      </c>
      <c r="H50" s="149">
        <f t="shared" ref="H50:H55" si="0">SUM(C50:G50)</f>
        <v>10</v>
      </c>
    </row>
    <row r="51" spans="2:8" x14ac:dyDescent="0.25">
      <c r="B51" s="150" t="s">
        <v>257</v>
      </c>
      <c r="C51" s="151">
        <v>1</v>
      </c>
      <c r="D51" s="152">
        <v>1</v>
      </c>
      <c r="E51" s="152">
        <v>0</v>
      </c>
      <c r="F51" s="151">
        <v>0</v>
      </c>
      <c r="G51" s="151">
        <v>2</v>
      </c>
      <c r="H51" s="153">
        <f t="shared" si="0"/>
        <v>4</v>
      </c>
    </row>
    <row r="52" spans="2:8" x14ac:dyDescent="0.25">
      <c r="B52" s="150" t="s">
        <v>258</v>
      </c>
      <c r="C52" s="151">
        <v>0</v>
      </c>
      <c r="D52" s="152">
        <v>1</v>
      </c>
      <c r="E52" s="152">
        <v>0</v>
      </c>
      <c r="F52" s="151">
        <v>1</v>
      </c>
      <c r="G52" s="151">
        <v>0</v>
      </c>
      <c r="H52" s="153">
        <f t="shared" si="0"/>
        <v>2</v>
      </c>
    </row>
    <row r="53" spans="2:8" x14ac:dyDescent="0.25">
      <c r="B53" s="150" t="s">
        <v>259</v>
      </c>
      <c r="C53" s="151">
        <v>0</v>
      </c>
      <c r="D53" s="152">
        <v>1</v>
      </c>
      <c r="E53" s="152">
        <v>0</v>
      </c>
      <c r="F53" s="151">
        <v>0</v>
      </c>
      <c r="G53" s="151">
        <v>0</v>
      </c>
      <c r="H53" s="153">
        <f t="shared" si="0"/>
        <v>1</v>
      </c>
    </row>
    <row r="54" spans="2:8" x14ac:dyDescent="0.25">
      <c r="B54" s="150" t="s">
        <v>260</v>
      </c>
      <c r="C54" s="151">
        <v>1</v>
      </c>
      <c r="D54" s="152">
        <v>2</v>
      </c>
      <c r="E54" s="152">
        <v>0</v>
      </c>
      <c r="F54" s="151">
        <v>0</v>
      </c>
      <c r="G54" s="151">
        <v>0</v>
      </c>
      <c r="H54" s="153">
        <f t="shared" si="0"/>
        <v>3</v>
      </c>
    </row>
    <row r="55" spans="2:8" ht="15.75" thickBot="1" x14ac:dyDescent="0.3">
      <c r="B55" s="154" t="s">
        <v>69</v>
      </c>
      <c r="C55" s="155">
        <v>4</v>
      </c>
      <c r="D55" s="156">
        <v>2</v>
      </c>
      <c r="E55" s="156">
        <v>9</v>
      </c>
      <c r="F55" s="155">
        <v>1</v>
      </c>
      <c r="G55" s="155">
        <v>0</v>
      </c>
      <c r="H55" s="157">
        <f t="shared" si="0"/>
        <v>16</v>
      </c>
    </row>
    <row r="56" spans="2:8" ht="15.75" thickBot="1" x14ac:dyDescent="0.3">
      <c r="H56" s="163">
        <f>SUM(H50:H55)</f>
        <v>36</v>
      </c>
    </row>
  </sheetData>
  <mergeCells count="13">
    <mergeCell ref="I43:I44"/>
    <mergeCell ref="J43:J44"/>
    <mergeCell ref="K43:K44"/>
    <mergeCell ref="L43:L44"/>
    <mergeCell ref="A1:L1"/>
    <mergeCell ref="A43:A44"/>
    <mergeCell ref="B43:B44"/>
    <mergeCell ref="C43:C44"/>
    <mergeCell ref="D43:D44"/>
    <mergeCell ref="E43:E44"/>
    <mergeCell ref="F43:F44"/>
    <mergeCell ref="G43:G44"/>
    <mergeCell ref="H43:H44"/>
  </mergeCells>
  <pageMargins left="0.511811024" right="0.511811024" top="0.78740157499999996" bottom="0.78740157499999996" header="0.31496062000000002" footer="0.31496062000000002"/>
  <pageSetup paperSize="9" scale="49" orientation="landscape" r:id="rId1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20FD9-158F-4D09-AC9F-A6C5ACFA5F5D}">
  <dimension ref="A1:L58"/>
  <sheetViews>
    <sheetView topLeftCell="A40" zoomScaleNormal="100" workbookViewId="0">
      <selection activeCell="C1" sqref="A1:XFD1048576"/>
    </sheetView>
  </sheetViews>
  <sheetFormatPr defaultColWidth="23.28515625" defaultRowHeight="15" x14ac:dyDescent="0.25"/>
  <cols>
    <col min="1" max="1" width="5.5703125" style="119" bestFit="1" customWidth="1"/>
    <col min="2" max="2" width="30.140625" style="117" customWidth="1"/>
    <col min="3" max="3" width="13.5703125" style="118" bestFit="1" customWidth="1"/>
    <col min="4" max="4" width="22.5703125" style="117" bestFit="1" customWidth="1"/>
    <col min="5" max="5" width="42.42578125" style="118" customWidth="1"/>
    <col min="6" max="12" width="23.28515625" style="117"/>
    <col min="13" max="16384" width="23.28515625" style="118"/>
  </cols>
  <sheetData>
    <row r="1" spans="1:12" ht="15.75" thickBot="1" x14ac:dyDescent="0.3">
      <c r="A1" s="259" t="s">
        <v>128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2" ht="45" x14ac:dyDescent="0.25">
      <c r="A2" s="48" t="s">
        <v>129</v>
      </c>
      <c r="B2" s="49" t="s">
        <v>1</v>
      </c>
      <c r="C2" s="35" t="s">
        <v>2</v>
      </c>
      <c r="D2" s="35" t="s">
        <v>49</v>
      </c>
      <c r="E2" s="49" t="s">
        <v>3</v>
      </c>
      <c r="F2" s="49" t="s">
        <v>4</v>
      </c>
      <c r="G2" s="35" t="s">
        <v>5</v>
      </c>
      <c r="H2" s="49" t="s">
        <v>6</v>
      </c>
      <c r="I2" s="50" t="s">
        <v>7</v>
      </c>
      <c r="J2" s="51" t="s">
        <v>8</v>
      </c>
      <c r="K2" s="52" t="s">
        <v>9</v>
      </c>
      <c r="L2" s="53" t="s">
        <v>10</v>
      </c>
    </row>
    <row r="3" spans="1:12" s="14" customFormat="1" ht="157.5" x14ac:dyDescent="0.25">
      <c r="A3" s="9">
        <v>1</v>
      </c>
      <c r="B3" s="10" t="s">
        <v>148</v>
      </c>
      <c r="C3" s="42" t="s">
        <v>37</v>
      </c>
      <c r="D3" s="42" t="s">
        <v>50</v>
      </c>
      <c r="E3" s="28" t="s">
        <v>95</v>
      </c>
      <c r="F3" s="8" t="s">
        <v>35</v>
      </c>
      <c r="G3" s="11" t="s">
        <v>91</v>
      </c>
      <c r="H3" s="42" t="s">
        <v>38</v>
      </c>
      <c r="I3" s="12" t="s">
        <v>92</v>
      </c>
      <c r="J3" s="13"/>
      <c r="K3" s="13" t="s">
        <v>93</v>
      </c>
      <c r="L3" s="26"/>
    </row>
    <row r="4" spans="1:12" s="117" customFormat="1" ht="114" x14ac:dyDescent="0.25">
      <c r="A4" s="43">
        <v>2</v>
      </c>
      <c r="B4" s="12" t="s">
        <v>36</v>
      </c>
      <c r="C4" s="42" t="s">
        <v>37</v>
      </c>
      <c r="D4" s="42" t="s">
        <v>50</v>
      </c>
      <c r="E4" s="54" t="s">
        <v>43</v>
      </c>
      <c r="F4" s="42" t="s">
        <v>35</v>
      </c>
      <c r="G4" s="44">
        <v>44410</v>
      </c>
      <c r="H4" s="42" t="s">
        <v>38</v>
      </c>
      <c r="I4" s="8" t="s">
        <v>94</v>
      </c>
      <c r="J4" s="42"/>
      <c r="K4" s="42" t="s">
        <v>39</v>
      </c>
      <c r="L4" s="47" t="s">
        <v>40</v>
      </c>
    </row>
    <row r="5" spans="1:12" ht="213.75" x14ac:dyDescent="0.25">
      <c r="A5" s="43">
        <v>3</v>
      </c>
      <c r="B5" s="12" t="s">
        <v>41</v>
      </c>
      <c r="C5" s="42" t="s">
        <v>37</v>
      </c>
      <c r="D5" s="42" t="s">
        <v>50</v>
      </c>
      <c r="E5" s="54" t="s">
        <v>42</v>
      </c>
      <c r="F5" s="42" t="s">
        <v>35</v>
      </c>
      <c r="G5" s="44">
        <v>44482</v>
      </c>
      <c r="H5" s="5" t="s">
        <v>44</v>
      </c>
      <c r="I5" s="42" t="s">
        <v>45</v>
      </c>
      <c r="J5" s="42" t="s">
        <v>45</v>
      </c>
      <c r="K5" s="42" t="s">
        <v>45</v>
      </c>
      <c r="L5" s="45" t="s">
        <v>45</v>
      </c>
    </row>
    <row r="6" spans="1:12" ht="57" x14ac:dyDescent="0.25">
      <c r="A6" s="43">
        <v>4</v>
      </c>
      <c r="B6" s="39" t="s">
        <v>11</v>
      </c>
      <c r="C6" s="42" t="s">
        <v>37</v>
      </c>
      <c r="D6" s="42" t="s">
        <v>50</v>
      </c>
      <c r="E6" s="55" t="s">
        <v>46</v>
      </c>
      <c r="F6" s="42" t="s">
        <v>35</v>
      </c>
      <c r="G6" s="44">
        <v>44747</v>
      </c>
      <c r="H6" s="42" t="s">
        <v>47</v>
      </c>
      <c r="I6" s="42"/>
      <c r="J6" s="42"/>
      <c r="K6" s="42"/>
      <c r="L6" s="45"/>
    </row>
    <row r="7" spans="1:12" ht="71.25" x14ac:dyDescent="0.25">
      <c r="A7" s="43">
        <v>5</v>
      </c>
      <c r="B7" s="39" t="s">
        <v>12</v>
      </c>
      <c r="C7" s="42" t="s">
        <v>37</v>
      </c>
      <c r="D7" s="42" t="s">
        <v>51</v>
      </c>
      <c r="E7" s="55" t="s">
        <v>48</v>
      </c>
      <c r="F7" s="42" t="s">
        <v>35</v>
      </c>
      <c r="G7" s="44">
        <v>44839</v>
      </c>
      <c r="H7" s="42" t="s">
        <v>47</v>
      </c>
      <c r="I7" s="42"/>
      <c r="J7" s="42"/>
      <c r="K7" s="42"/>
      <c r="L7" s="45"/>
    </row>
    <row r="8" spans="1:12" ht="42.75" x14ac:dyDescent="0.25">
      <c r="A8" s="43">
        <v>6</v>
      </c>
      <c r="B8" s="12" t="s">
        <v>221</v>
      </c>
      <c r="C8" s="42" t="s">
        <v>37</v>
      </c>
      <c r="D8" s="42" t="s">
        <v>52</v>
      </c>
      <c r="E8" s="54" t="s">
        <v>54</v>
      </c>
      <c r="F8" s="5" t="s">
        <v>53</v>
      </c>
      <c r="G8" s="46">
        <v>44869</v>
      </c>
      <c r="H8" s="42" t="s">
        <v>47</v>
      </c>
      <c r="I8" s="42"/>
      <c r="J8" s="42"/>
      <c r="K8" s="42"/>
      <c r="L8" s="45"/>
    </row>
    <row r="9" spans="1:12" ht="85.5" x14ac:dyDescent="0.25">
      <c r="A9" s="43">
        <v>7</v>
      </c>
      <c r="B9" s="39" t="s">
        <v>13</v>
      </c>
      <c r="C9" s="42" t="s">
        <v>37</v>
      </c>
      <c r="D9" s="42" t="s">
        <v>50</v>
      </c>
      <c r="E9" s="39" t="s">
        <v>57</v>
      </c>
      <c r="F9" s="5" t="s">
        <v>55</v>
      </c>
      <c r="G9" s="46">
        <v>44832</v>
      </c>
      <c r="H9" s="28" t="s">
        <v>132</v>
      </c>
      <c r="I9" s="28" t="s">
        <v>134</v>
      </c>
      <c r="J9" s="44">
        <v>45083</v>
      </c>
      <c r="K9" s="42" t="s">
        <v>45</v>
      </c>
      <c r="L9" s="45" t="s">
        <v>45</v>
      </c>
    </row>
    <row r="10" spans="1:12" ht="28.5" x14ac:dyDescent="0.25">
      <c r="A10" s="43">
        <v>8</v>
      </c>
      <c r="B10" s="39" t="s">
        <v>14</v>
      </c>
      <c r="C10" s="42" t="s">
        <v>37</v>
      </c>
      <c r="D10" s="42" t="s">
        <v>50</v>
      </c>
      <c r="E10" s="39" t="s">
        <v>57</v>
      </c>
      <c r="F10" s="5" t="s">
        <v>55</v>
      </c>
      <c r="G10" s="46">
        <v>44875</v>
      </c>
      <c r="H10" s="28" t="s">
        <v>132</v>
      </c>
      <c r="I10" s="5" t="s">
        <v>135</v>
      </c>
      <c r="J10" s="42"/>
      <c r="K10" s="42" t="s">
        <v>65</v>
      </c>
      <c r="L10" s="45"/>
    </row>
    <row r="11" spans="1:12" ht="28.5" x14ac:dyDescent="0.25">
      <c r="A11" s="43">
        <v>9</v>
      </c>
      <c r="B11" s="42" t="s">
        <v>15</v>
      </c>
      <c r="C11" s="42" t="s">
        <v>37</v>
      </c>
      <c r="D11" s="42" t="s">
        <v>58</v>
      </c>
      <c r="E11" s="56" t="s">
        <v>60</v>
      </c>
      <c r="F11" s="5" t="s">
        <v>59</v>
      </c>
      <c r="G11" s="46">
        <v>44694</v>
      </c>
      <c r="H11" s="28" t="s">
        <v>132</v>
      </c>
      <c r="I11" s="5" t="s">
        <v>136</v>
      </c>
      <c r="J11" s="5"/>
      <c r="K11" s="5" t="s">
        <v>39</v>
      </c>
      <c r="L11" s="47"/>
    </row>
    <row r="12" spans="1:12" ht="28.5" x14ac:dyDescent="0.25">
      <c r="A12" s="43">
        <v>10</v>
      </c>
      <c r="B12" s="42" t="s">
        <v>16</v>
      </c>
      <c r="C12" s="42" t="s">
        <v>37</v>
      </c>
      <c r="D12" s="42" t="s">
        <v>58</v>
      </c>
      <c r="E12" s="56" t="s">
        <v>60</v>
      </c>
      <c r="F12" s="5" t="s">
        <v>59</v>
      </c>
      <c r="G12" s="46">
        <v>44841</v>
      </c>
      <c r="H12" s="28" t="s">
        <v>132</v>
      </c>
      <c r="I12" s="5" t="s">
        <v>136</v>
      </c>
      <c r="J12" s="5"/>
      <c r="K12" s="5" t="s">
        <v>39</v>
      </c>
      <c r="L12" s="47"/>
    </row>
    <row r="13" spans="1:12" s="31" customFormat="1" ht="29.25" thickBot="1" x14ac:dyDescent="0.3">
      <c r="A13" s="32">
        <v>11</v>
      </c>
      <c r="B13" s="28" t="s">
        <v>224</v>
      </c>
      <c r="C13" s="28" t="s">
        <v>130</v>
      </c>
      <c r="D13" s="42" t="s">
        <v>50</v>
      </c>
      <c r="E13" s="28" t="s">
        <v>131</v>
      </c>
      <c r="F13" s="28" t="s">
        <v>83</v>
      </c>
      <c r="G13" s="29">
        <v>45028</v>
      </c>
      <c r="H13" s="28" t="s">
        <v>132</v>
      </c>
      <c r="I13" s="28" t="s">
        <v>133</v>
      </c>
      <c r="J13" s="29">
        <v>45035</v>
      </c>
      <c r="K13" s="28" t="s">
        <v>63</v>
      </c>
    </row>
    <row r="14" spans="1:12" ht="45" x14ac:dyDescent="0.25">
      <c r="A14" s="48" t="s">
        <v>0</v>
      </c>
      <c r="B14" s="49" t="s">
        <v>1</v>
      </c>
      <c r="C14" s="35" t="s">
        <v>2</v>
      </c>
      <c r="D14" s="35" t="s">
        <v>49</v>
      </c>
      <c r="E14" s="49" t="s">
        <v>3</v>
      </c>
      <c r="F14" s="49" t="s">
        <v>4</v>
      </c>
      <c r="G14" s="35" t="s">
        <v>5</v>
      </c>
      <c r="H14" s="49" t="s">
        <v>6</v>
      </c>
      <c r="I14" s="50" t="s">
        <v>7</v>
      </c>
      <c r="J14" s="51" t="s">
        <v>8</v>
      </c>
      <c r="K14" s="52" t="s">
        <v>9</v>
      </c>
      <c r="L14" s="53" t="s">
        <v>10</v>
      </c>
    </row>
    <row r="15" spans="1:12" ht="28.5" x14ac:dyDescent="0.25">
      <c r="A15" s="43">
        <v>1</v>
      </c>
      <c r="B15" s="8" t="s">
        <v>137</v>
      </c>
      <c r="C15" s="42" t="s">
        <v>61</v>
      </c>
      <c r="D15" s="42" t="s">
        <v>51</v>
      </c>
      <c r="E15" s="55" t="s">
        <v>138</v>
      </c>
      <c r="F15" s="42" t="s">
        <v>65</v>
      </c>
      <c r="G15" s="44">
        <v>44883</v>
      </c>
      <c r="H15" s="42" t="s">
        <v>47</v>
      </c>
      <c r="I15" s="42"/>
      <c r="J15" s="42"/>
      <c r="K15" s="42"/>
      <c r="L15" s="45"/>
    </row>
    <row r="16" spans="1:12" ht="57" x14ac:dyDescent="0.25">
      <c r="A16" s="43">
        <v>2</v>
      </c>
      <c r="B16" s="39" t="s">
        <v>17</v>
      </c>
      <c r="C16" s="42" t="s">
        <v>61</v>
      </c>
      <c r="D16" s="42" t="s">
        <v>50</v>
      </c>
      <c r="E16" s="39" t="s">
        <v>77</v>
      </c>
      <c r="F16" s="42" t="s">
        <v>35</v>
      </c>
      <c r="G16" s="44">
        <v>44762</v>
      </c>
      <c r="H16" s="42" t="s">
        <v>38</v>
      </c>
      <c r="I16" s="42" t="s">
        <v>141</v>
      </c>
      <c r="J16" s="42"/>
      <c r="K16" s="42"/>
      <c r="L16" s="45"/>
    </row>
    <row r="17" spans="1:12" ht="85.5" x14ac:dyDescent="0.25">
      <c r="A17" s="43">
        <v>3</v>
      </c>
      <c r="B17" s="39" t="s">
        <v>18</v>
      </c>
      <c r="C17" s="42" t="s">
        <v>61</v>
      </c>
      <c r="D17" s="42" t="s">
        <v>50</v>
      </c>
      <c r="E17" s="20" t="s">
        <v>142</v>
      </c>
      <c r="F17" s="42" t="s">
        <v>35</v>
      </c>
      <c r="G17" s="44">
        <v>44960</v>
      </c>
      <c r="H17" s="42" t="s">
        <v>47</v>
      </c>
      <c r="I17" s="42"/>
      <c r="J17" s="44"/>
      <c r="K17" s="42"/>
      <c r="L17" s="45"/>
    </row>
    <row r="18" spans="1:12" ht="33.75" customHeight="1" x14ac:dyDescent="0.25">
      <c r="A18" s="43">
        <v>4</v>
      </c>
      <c r="B18" s="5" t="s">
        <v>20</v>
      </c>
      <c r="C18" s="42" t="s">
        <v>61</v>
      </c>
      <c r="D18" s="42" t="s">
        <v>50</v>
      </c>
      <c r="E18" s="39" t="s">
        <v>57</v>
      </c>
      <c r="F18" s="42" t="s">
        <v>65</v>
      </c>
      <c r="G18" s="44">
        <v>44883</v>
      </c>
      <c r="H18" s="42" t="s">
        <v>47</v>
      </c>
      <c r="I18" s="42"/>
      <c r="J18" s="42"/>
      <c r="K18" s="42"/>
      <c r="L18" s="45"/>
    </row>
    <row r="19" spans="1:12" s="18" customFormat="1" ht="85.5" x14ac:dyDescent="0.25">
      <c r="A19" s="15">
        <v>5</v>
      </c>
      <c r="B19" s="30" t="s">
        <v>177</v>
      </c>
      <c r="C19" s="42" t="s">
        <v>61</v>
      </c>
      <c r="D19" s="8" t="s">
        <v>52</v>
      </c>
      <c r="E19" s="36" t="s">
        <v>140</v>
      </c>
      <c r="F19" s="8" t="s">
        <v>53</v>
      </c>
      <c r="G19" s="16">
        <v>45001</v>
      </c>
      <c r="H19" s="42" t="s">
        <v>47</v>
      </c>
      <c r="I19" s="42"/>
      <c r="J19" s="16"/>
      <c r="K19" s="33"/>
      <c r="L19" s="25"/>
    </row>
    <row r="20" spans="1:12" s="18" customFormat="1" ht="86.25" thickBot="1" x14ac:dyDescent="0.3">
      <c r="A20" s="15">
        <v>6</v>
      </c>
      <c r="B20" s="28" t="s">
        <v>178</v>
      </c>
      <c r="C20" s="42" t="s">
        <v>61</v>
      </c>
      <c r="D20" s="18" t="s">
        <v>52</v>
      </c>
      <c r="E20" s="37" t="s">
        <v>140</v>
      </c>
      <c r="F20" s="8" t="s">
        <v>53</v>
      </c>
      <c r="G20" s="16">
        <v>45001</v>
      </c>
      <c r="H20" s="42" t="s">
        <v>47</v>
      </c>
      <c r="I20" s="42"/>
      <c r="J20" s="16"/>
      <c r="K20" s="33"/>
      <c r="L20" s="25"/>
    </row>
    <row r="21" spans="1:12" ht="45" x14ac:dyDescent="0.25">
      <c r="A21" s="48" t="s">
        <v>0</v>
      </c>
      <c r="B21" s="49" t="s">
        <v>1</v>
      </c>
      <c r="C21" s="35" t="s">
        <v>2</v>
      </c>
      <c r="D21" s="38" t="s">
        <v>49</v>
      </c>
      <c r="E21" s="49" t="s">
        <v>3</v>
      </c>
      <c r="F21" s="49" t="s">
        <v>4</v>
      </c>
      <c r="G21" s="35" t="s">
        <v>5</v>
      </c>
      <c r="H21" s="49" t="s">
        <v>6</v>
      </c>
      <c r="I21" s="50" t="s">
        <v>7</v>
      </c>
      <c r="J21" s="51" t="s">
        <v>8</v>
      </c>
      <c r="K21" s="52" t="s">
        <v>9</v>
      </c>
      <c r="L21" s="53" t="s">
        <v>10</v>
      </c>
    </row>
    <row r="22" spans="1:12" ht="28.5" x14ac:dyDescent="0.25">
      <c r="A22" s="43">
        <v>1</v>
      </c>
      <c r="B22" s="39" t="s">
        <v>21</v>
      </c>
      <c r="C22" s="42" t="s">
        <v>66</v>
      </c>
      <c r="D22" s="42" t="s">
        <v>50</v>
      </c>
      <c r="E22" s="55" t="s">
        <v>67</v>
      </c>
      <c r="F22" s="42" t="s">
        <v>35</v>
      </c>
      <c r="G22" s="44">
        <v>44641</v>
      </c>
      <c r="H22" s="42" t="s">
        <v>38</v>
      </c>
      <c r="I22" s="28" t="s">
        <v>143</v>
      </c>
      <c r="J22" s="44">
        <v>45105</v>
      </c>
      <c r="K22" s="42" t="s">
        <v>144</v>
      </c>
      <c r="L22" s="45" t="s">
        <v>45</v>
      </c>
    </row>
    <row r="23" spans="1:12" ht="43.5" thickBot="1" x14ac:dyDescent="0.3">
      <c r="A23" s="43">
        <v>2</v>
      </c>
      <c r="B23" s="57" t="s">
        <v>22</v>
      </c>
      <c r="C23" s="42" t="s">
        <v>66</v>
      </c>
      <c r="D23" s="42" t="s">
        <v>52</v>
      </c>
      <c r="E23" s="58" t="s">
        <v>68</v>
      </c>
      <c r="F23" s="42" t="s">
        <v>53</v>
      </c>
      <c r="G23" s="44">
        <v>44736</v>
      </c>
      <c r="H23" s="42" t="s">
        <v>47</v>
      </c>
      <c r="I23" s="42" t="s">
        <v>47</v>
      </c>
      <c r="J23" s="42" t="s">
        <v>47</v>
      </c>
      <c r="K23" s="42" t="s">
        <v>47</v>
      </c>
      <c r="L23" s="45" t="s">
        <v>47</v>
      </c>
    </row>
    <row r="24" spans="1:12" ht="45" x14ac:dyDescent="0.25">
      <c r="A24" s="48" t="s">
        <v>0</v>
      </c>
      <c r="B24" s="49" t="s">
        <v>1</v>
      </c>
      <c r="C24" s="35" t="s">
        <v>2</v>
      </c>
      <c r="D24" s="35" t="s">
        <v>49</v>
      </c>
      <c r="E24" s="49" t="s">
        <v>3</v>
      </c>
      <c r="F24" s="49" t="s">
        <v>4</v>
      </c>
      <c r="G24" s="35" t="s">
        <v>5</v>
      </c>
      <c r="H24" s="49" t="s">
        <v>6</v>
      </c>
      <c r="I24" s="50" t="s">
        <v>7</v>
      </c>
      <c r="J24" s="51" t="s">
        <v>8</v>
      </c>
      <c r="K24" s="52" t="s">
        <v>9</v>
      </c>
      <c r="L24" s="51" t="s">
        <v>10</v>
      </c>
    </row>
    <row r="25" spans="1:12" ht="72" thickBot="1" x14ac:dyDescent="0.3">
      <c r="A25" s="43">
        <v>1</v>
      </c>
      <c r="B25" s="57" t="s">
        <v>251</v>
      </c>
      <c r="C25" s="78" t="s">
        <v>243</v>
      </c>
      <c r="D25" s="5" t="s">
        <v>51</v>
      </c>
      <c r="E25" s="141" t="s">
        <v>244</v>
      </c>
      <c r="F25" s="78" t="s">
        <v>35</v>
      </c>
      <c r="G25" s="44">
        <v>44571</v>
      </c>
      <c r="H25" s="137" t="s">
        <v>38</v>
      </c>
      <c r="I25" s="78" t="s">
        <v>250</v>
      </c>
      <c r="J25" s="42" t="s">
        <v>151</v>
      </c>
      <c r="K25" s="28" t="s">
        <v>45</v>
      </c>
      <c r="L25" s="42" t="s">
        <v>45</v>
      </c>
    </row>
    <row r="26" spans="1:12" ht="45" x14ac:dyDescent="0.25">
      <c r="A26" s="48" t="s">
        <v>0</v>
      </c>
      <c r="B26" s="49" t="s">
        <v>1</v>
      </c>
      <c r="C26" s="35" t="s">
        <v>2</v>
      </c>
      <c r="D26" s="35" t="s">
        <v>49</v>
      </c>
      <c r="E26" s="49" t="s">
        <v>3</v>
      </c>
      <c r="F26" s="49" t="s">
        <v>4</v>
      </c>
      <c r="G26" s="35" t="s">
        <v>5</v>
      </c>
      <c r="H26" s="49" t="s">
        <v>6</v>
      </c>
      <c r="I26" s="50" t="s">
        <v>7</v>
      </c>
      <c r="J26" s="51" t="s">
        <v>8</v>
      </c>
      <c r="K26" s="52" t="s">
        <v>9</v>
      </c>
      <c r="L26" s="53" t="s">
        <v>10</v>
      </c>
    </row>
    <row r="27" spans="1:12" ht="42.75" x14ac:dyDescent="0.25">
      <c r="A27" s="43">
        <v>1</v>
      </c>
      <c r="B27" s="39" t="s">
        <v>24</v>
      </c>
      <c r="C27" s="42" t="s">
        <v>69</v>
      </c>
      <c r="D27" s="42" t="s">
        <v>58</v>
      </c>
      <c r="E27" s="55" t="s">
        <v>71</v>
      </c>
      <c r="F27" s="42" t="s">
        <v>72</v>
      </c>
      <c r="G27" s="44">
        <v>44643</v>
      </c>
      <c r="H27" s="42" t="s">
        <v>38</v>
      </c>
      <c r="I27" s="42" t="s">
        <v>45</v>
      </c>
      <c r="J27" s="42" t="s">
        <v>45</v>
      </c>
      <c r="K27" s="42" t="s">
        <v>45</v>
      </c>
      <c r="L27" s="45" t="s">
        <v>45</v>
      </c>
    </row>
    <row r="28" spans="1:12" x14ac:dyDescent="0.25">
      <c r="A28" s="43">
        <v>2</v>
      </c>
      <c r="B28" s="59" t="s">
        <v>25</v>
      </c>
      <c r="C28" s="42" t="s">
        <v>69</v>
      </c>
      <c r="D28" s="42" t="s">
        <v>58</v>
      </c>
      <c r="E28" s="59" t="s">
        <v>73</v>
      </c>
      <c r="F28" s="42" t="s">
        <v>72</v>
      </c>
      <c r="G28" s="44">
        <v>44683</v>
      </c>
      <c r="H28" s="42" t="s">
        <v>38</v>
      </c>
      <c r="I28" s="42" t="s">
        <v>45</v>
      </c>
      <c r="J28" s="42" t="s">
        <v>45</v>
      </c>
      <c r="K28" s="42" t="s">
        <v>45</v>
      </c>
      <c r="L28" s="45" t="s">
        <v>45</v>
      </c>
    </row>
    <row r="29" spans="1:12" ht="82.5" customHeight="1" x14ac:dyDescent="0.25">
      <c r="A29" s="43">
        <v>3</v>
      </c>
      <c r="B29" s="12" t="s">
        <v>27</v>
      </c>
      <c r="C29" s="42" t="s">
        <v>69</v>
      </c>
      <c r="D29" s="42" t="s">
        <v>58</v>
      </c>
      <c r="E29" s="12" t="s">
        <v>76</v>
      </c>
      <c r="F29" s="42" t="s">
        <v>72</v>
      </c>
      <c r="G29" s="44">
        <v>44753</v>
      </c>
      <c r="H29" s="42" t="s">
        <v>38</v>
      </c>
      <c r="I29" s="42" t="s">
        <v>45</v>
      </c>
      <c r="J29" s="42" t="s">
        <v>45</v>
      </c>
      <c r="K29" s="42" t="s">
        <v>45</v>
      </c>
      <c r="L29" s="45" t="s">
        <v>45</v>
      </c>
    </row>
    <row r="30" spans="1:12" s="18" customFormat="1" ht="71.25" x14ac:dyDescent="0.25">
      <c r="A30" s="15">
        <v>4</v>
      </c>
      <c r="B30" s="10" t="s">
        <v>28</v>
      </c>
      <c r="C30" s="42" t="s">
        <v>69</v>
      </c>
      <c r="D30" s="42" t="s">
        <v>58</v>
      </c>
      <c r="E30" s="20" t="s">
        <v>108</v>
      </c>
      <c r="F30" s="10" t="s">
        <v>59</v>
      </c>
      <c r="G30" s="16">
        <v>44831</v>
      </c>
      <c r="H30" s="42" t="s">
        <v>38</v>
      </c>
      <c r="I30" s="42" t="s">
        <v>45</v>
      </c>
      <c r="J30" s="42" t="s">
        <v>45</v>
      </c>
      <c r="K30" s="42" t="s">
        <v>45</v>
      </c>
      <c r="L30" s="45" t="s">
        <v>45</v>
      </c>
    </row>
    <row r="31" spans="1:12" s="18" customFormat="1" ht="57" x14ac:dyDescent="0.25">
      <c r="A31" s="15">
        <v>5</v>
      </c>
      <c r="B31" s="8" t="s">
        <v>29</v>
      </c>
      <c r="C31" s="42" t="s">
        <v>69</v>
      </c>
      <c r="D31" s="42" t="s">
        <v>58</v>
      </c>
      <c r="E31" s="20" t="s">
        <v>109</v>
      </c>
      <c r="F31" s="8" t="s">
        <v>59</v>
      </c>
      <c r="G31" s="16">
        <v>44875</v>
      </c>
      <c r="H31" s="42" t="s">
        <v>47</v>
      </c>
      <c r="I31" s="8"/>
      <c r="J31" s="42"/>
      <c r="K31" s="42"/>
      <c r="L31" s="45"/>
    </row>
    <row r="32" spans="1:12" s="18" customFormat="1" ht="57" x14ac:dyDescent="0.25">
      <c r="A32" s="15">
        <v>6</v>
      </c>
      <c r="B32" s="17" t="s">
        <v>101</v>
      </c>
      <c r="C32" s="42" t="s">
        <v>69</v>
      </c>
      <c r="D32" s="42" t="s">
        <v>58</v>
      </c>
      <c r="E32" s="20" t="s">
        <v>110</v>
      </c>
      <c r="F32" s="8" t="s">
        <v>59</v>
      </c>
      <c r="G32" s="16">
        <v>44893</v>
      </c>
      <c r="H32" s="42" t="s">
        <v>47</v>
      </c>
      <c r="I32" s="8"/>
      <c r="J32" s="42"/>
      <c r="K32" s="42"/>
      <c r="L32" s="45"/>
    </row>
    <row r="33" spans="1:12" s="31" customFormat="1" ht="85.5" x14ac:dyDescent="0.25">
      <c r="A33" s="28">
        <v>7</v>
      </c>
      <c r="B33" s="30" t="s">
        <v>225</v>
      </c>
      <c r="C33" s="28" t="s">
        <v>69</v>
      </c>
      <c r="E33" s="40" t="s">
        <v>145</v>
      </c>
      <c r="F33" s="28" t="s">
        <v>83</v>
      </c>
      <c r="G33" s="29">
        <v>44903</v>
      </c>
      <c r="H33" s="42" t="s">
        <v>47</v>
      </c>
      <c r="I33" s="42"/>
      <c r="J33" s="42"/>
      <c r="K33" s="42"/>
      <c r="L33" s="45"/>
    </row>
    <row r="34" spans="1:12" s="18" customFormat="1" ht="57" x14ac:dyDescent="0.25">
      <c r="A34" s="15">
        <v>8</v>
      </c>
      <c r="B34" s="10" t="s">
        <v>30</v>
      </c>
      <c r="C34" s="42" t="s">
        <v>69</v>
      </c>
      <c r="D34" s="42" t="s">
        <v>58</v>
      </c>
      <c r="E34" s="20" t="s">
        <v>111</v>
      </c>
      <c r="F34" s="10" t="s">
        <v>102</v>
      </c>
      <c r="G34" s="16">
        <v>44851</v>
      </c>
      <c r="H34" s="42" t="s">
        <v>47</v>
      </c>
      <c r="I34" s="8"/>
      <c r="J34" s="42"/>
      <c r="K34" s="42"/>
      <c r="L34" s="45"/>
    </row>
    <row r="35" spans="1:12" s="18" customFormat="1" ht="156.75" x14ac:dyDescent="0.25">
      <c r="A35" s="15">
        <v>9</v>
      </c>
      <c r="B35" s="17" t="s">
        <v>31</v>
      </c>
      <c r="C35" s="42" t="s">
        <v>69</v>
      </c>
      <c r="D35" s="42" t="s">
        <v>58</v>
      </c>
      <c r="E35" s="20" t="s">
        <v>112</v>
      </c>
      <c r="F35" s="8" t="s">
        <v>59</v>
      </c>
      <c r="G35" s="16">
        <v>44868</v>
      </c>
      <c r="H35" s="42" t="s">
        <v>47</v>
      </c>
      <c r="I35" s="8"/>
      <c r="J35" s="42"/>
      <c r="K35" s="42"/>
      <c r="L35" s="45"/>
    </row>
    <row r="36" spans="1:12" s="18" customFormat="1" ht="171" x14ac:dyDescent="0.25">
      <c r="A36" s="15">
        <v>10</v>
      </c>
      <c r="B36" s="8" t="s">
        <v>105</v>
      </c>
      <c r="C36" s="42" t="s">
        <v>69</v>
      </c>
      <c r="D36" s="42" t="s">
        <v>58</v>
      </c>
      <c r="E36" s="20" t="s">
        <v>114</v>
      </c>
      <c r="F36" s="8" t="s">
        <v>35</v>
      </c>
      <c r="G36" s="16">
        <v>44984</v>
      </c>
      <c r="H36" s="42" t="s">
        <v>47</v>
      </c>
      <c r="I36" s="8"/>
      <c r="J36" s="42"/>
      <c r="K36" s="42"/>
      <c r="L36" s="45"/>
    </row>
    <row r="37" spans="1:12" s="18" customFormat="1" ht="171" x14ac:dyDescent="0.25">
      <c r="A37" s="15">
        <v>11</v>
      </c>
      <c r="B37" s="17" t="s">
        <v>106</v>
      </c>
      <c r="C37" s="42" t="s">
        <v>69</v>
      </c>
      <c r="D37" s="42" t="s">
        <v>58</v>
      </c>
      <c r="E37" s="20" t="s">
        <v>114</v>
      </c>
      <c r="F37" s="8" t="s">
        <v>83</v>
      </c>
      <c r="G37" s="16">
        <v>44971</v>
      </c>
      <c r="H37" s="42" t="s">
        <v>47</v>
      </c>
      <c r="I37" s="8"/>
      <c r="J37" s="42"/>
      <c r="K37" s="42"/>
      <c r="L37" s="45"/>
    </row>
    <row r="38" spans="1:12" s="18" customFormat="1" ht="270.75" x14ac:dyDescent="0.25">
      <c r="A38" s="15">
        <v>12</v>
      </c>
      <c r="B38" s="17" t="s">
        <v>226</v>
      </c>
      <c r="C38" s="42" t="s">
        <v>69</v>
      </c>
      <c r="D38" s="8" t="s">
        <v>118</v>
      </c>
      <c r="E38" s="36" t="s">
        <v>119</v>
      </c>
      <c r="F38" s="8" t="s">
        <v>83</v>
      </c>
      <c r="G38" s="16">
        <v>45027</v>
      </c>
      <c r="H38" s="8" t="s">
        <v>116</v>
      </c>
      <c r="I38" s="8"/>
      <c r="J38" s="16"/>
      <c r="K38" s="17"/>
      <c r="L38" s="25"/>
    </row>
    <row r="39" spans="1:12" s="18" customFormat="1" ht="85.5" x14ac:dyDescent="0.25">
      <c r="A39" s="15">
        <v>13</v>
      </c>
      <c r="B39" s="17" t="s">
        <v>184</v>
      </c>
      <c r="C39" s="8" t="s">
        <v>69</v>
      </c>
      <c r="D39" s="25" t="s">
        <v>59</v>
      </c>
      <c r="E39" s="60" t="s">
        <v>120</v>
      </c>
      <c r="F39" s="8" t="s">
        <v>59</v>
      </c>
      <c r="G39" s="16">
        <v>45026</v>
      </c>
      <c r="H39" s="8" t="s">
        <v>117</v>
      </c>
      <c r="I39" s="8"/>
      <c r="J39" s="16"/>
      <c r="K39" s="17"/>
      <c r="L39" s="25"/>
    </row>
    <row r="40" spans="1:12" s="18" customFormat="1" ht="169.5" customHeight="1" x14ac:dyDescent="0.25">
      <c r="A40" s="15">
        <v>14</v>
      </c>
      <c r="B40" s="17" t="s">
        <v>222</v>
      </c>
      <c r="C40" s="8" t="s">
        <v>69</v>
      </c>
      <c r="D40" s="8" t="s">
        <v>118</v>
      </c>
      <c r="E40" s="20" t="s">
        <v>126</v>
      </c>
      <c r="F40" s="8" t="s">
        <v>83</v>
      </c>
      <c r="G40" s="16">
        <v>45071</v>
      </c>
      <c r="H40" s="61" t="s">
        <v>127</v>
      </c>
      <c r="I40" s="61"/>
      <c r="J40" s="61"/>
      <c r="K40" s="61"/>
      <c r="L40" s="62"/>
    </row>
    <row r="41" spans="1:12" ht="45" x14ac:dyDescent="0.25">
      <c r="A41" s="63" t="s">
        <v>0</v>
      </c>
      <c r="B41" s="64" t="s">
        <v>1</v>
      </c>
      <c r="C41" s="38" t="s">
        <v>2</v>
      </c>
      <c r="D41" s="38" t="s">
        <v>49</v>
      </c>
      <c r="E41" s="64" t="s">
        <v>3</v>
      </c>
      <c r="F41" s="64" t="s">
        <v>4</v>
      </c>
      <c r="G41" s="38" t="s">
        <v>5</v>
      </c>
      <c r="H41" s="64" t="s">
        <v>6</v>
      </c>
      <c r="I41" s="65" t="s">
        <v>7</v>
      </c>
      <c r="J41" s="66" t="s">
        <v>8</v>
      </c>
      <c r="K41" s="67" t="s">
        <v>9</v>
      </c>
      <c r="L41" s="68" t="s">
        <v>10</v>
      </c>
    </row>
    <row r="42" spans="1:12" ht="85.5" x14ac:dyDescent="0.25">
      <c r="A42" s="43">
        <v>1</v>
      </c>
      <c r="B42" s="42" t="s">
        <v>218</v>
      </c>
      <c r="C42" s="69" t="s">
        <v>86</v>
      </c>
      <c r="D42" s="42" t="s">
        <v>50</v>
      </c>
      <c r="E42" s="36" t="s">
        <v>255</v>
      </c>
      <c r="F42" s="30" t="s">
        <v>83</v>
      </c>
      <c r="G42" s="44">
        <v>44736</v>
      </c>
      <c r="H42" s="8" t="s">
        <v>121</v>
      </c>
      <c r="I42" s="8" t="s">
        <v>121</v>
      </c>
      <c r="J42" s="42"/>
      <c r="K42" s="42"/>
      <c r="L42" s="45"/>
    </row>
    <row r="43" spans="1:12" ht="71.25" x14ac:dyDescent="0.25">
      <c r="A43" s="43">
        <v>2</v>
      </c>
      <c r="B43" s="42" t="s">
        <v>189</v>
      </c>
      <c r="C43" s="69" t="s">
        <v>86</v>
      </c>
      <c r="D43" s="42" t="s">
        <v>50</v>
      </c>
      <c r="E43" s="36" t="s">
        <v>87</v>
      </c>
      <c r="F43" s="70" t="s">
        <v>35</v>
      </c>
      <c r="G43" s="16">
        <v>44963</v>
      </c>
      <c r="H43" s="42" t="s">
        <v>47</v>
      </c>
      <c r="I43" s="42" t="s">
        <v>47</v>
      </c>
      <c r="J43" s="42"/>
      <c r="K43" s="42"/>
      <c r="L43" s="45"/>
    </row>
    <row r="44" spans="1:12" ht="14.25" x14ac:dyDescent="0.25">
      <c r="A44" s="251">
        <v>3</v>
      </c>
      <c r="B44" s="245" t="s">
        <v>190</v>
      </c>
      <c r="C44" s="249" t="s">
        <v>86</v>
      </c>
      <c r="D44" s="250" t="s">
        <v>50</v>
      </c>
      <c r="E44" s="245" t="s">
        <v>88</v>
      </c>
      <c r="F44" s="248" t="s">
        <v>35</v>
      </c>
      <c r="G44" s="257">
        <v>44963</v>
      </c>
      <c r="H44" s="252" t="s">
        <v>47</v>
      </c>
      <c r="I44" s="254" t="s">
        <v>47</v>
      </c>
      <c r="J44" s="252"/>
      <c r="K44" s="252"/>
      <c r="L44" s="264"/>
    </row>
    <row r="45" spans="1:12" ht="59.25" customHeight="1" x14ac:dyDescent="0.25">
      <c r="A45" s="251"/>
      <c r="B45" s="245"/>
      <c r="C45" s="249"/>
      <c r="D45" s="250"/>
      <c r="E45" s="245"/>
      <c r="F45" s="248"/>
      <c r="G45" s="258"/>
      <c r="H45" s="253"/>
      <c r="I45" s="255"/>
      <c r="J45" s="253"/>
      <c r="K45" s="253"/>
      <c r="L45" s="265"/>
    </row>
    <row r="48" spans="1:12" ht="15.75" thickBot="1" x14ac:dyDescent="0.3"/>
    <row r="49" spans="1:8" ht="15.75" thickBot="1" x14ac:dyDescent="0.3">
      <c r="A49" s="162">
        <f>A13+A20+A23+A25+A40+A44</f>
        <v>37</v>
      </c>
      <c r="B49" s="161" t="s">
        <v>262</v>
      </c>
    </row>
    <row r="50" spans="1:8" ht="15.75" thickBot="1" x14ac:dyDescent="0.3"/>
    <row r="51" spans="1:8" ht="15.75" thickBot="1" x14ac:dyDescent="0.3">
      <c r="B51" s="164" t="s">
        <v>2</v>
      </c>
      <c r="C51" s="165" t="s">
        <v>55</v>
      </c>
      <c r="D51" s="165" t="s">
        <v>35</v>
      </c>
      <c r="E51" s="165" t="s">
        <v>59</v>
      </c>
      <c r="F51" s="165" t="s">
        <v>53</v>
      </c>
      <c r="G51" s="165" t="s">
        <v>65</v>
      </c>
      <c r="H51" s="166" t="s">
        <v>256</v>
      </c>
    </row>
    <row r="52" spans="1:8" x14ac:dyDescent="0.25">
      <c r="B52" s="146" t="s">
        <v>37</v>
      </c>
      <c r="C52" s="147">
        <v>3</v>
      </c>
      <c r="D52" s="148">
        <v>5</v>
      </c>
      <c r="E52" s="148">
        <v>2</v>
      </c>
      <c r="F52" s="147">
        <v>1</v>
      </c>
      <c r="G52" s="147">
        <v>0</v>
      </c>
      <c r="H52" s="149">
        <f t="shared" ref="H52:H57" si="0">SUM(C52:G52)</f>
        <v>11</v>
      </c>
    </row>
    <row r="53" spans="1:8" x14ac:dyDescent="0.25">
      <c r="B53" s="150" t="s">
        <v>257</v>
      </c>
      <c r="C53" s="151">
        <v>1</v>
      </c>
      <c r="D53" s="152">
        <v>1</v>
      </c>
      <c r="E53" s="152">
        <v>0</v>
      </c>
      <c r="F53" s="151">
        <v>2</v>
      </c>
      <c r="G53" s="151">
        <v>2</v>
      </c>
      <c r="H53" s="153">
        <f t="shared" si="0"/>
        <v>6</v>
      </c>
    </row>
    <row r="54" spans="1:8" x14ac:dyDescent="0.25">
      <c r="B54" s="150" t="s">
        <v>258</v>
      </c>
      <c r="C54" s="151">
        <v>0</v>
      </c>
      <c r="D54" s="152">
        <v>1</v>
      </c>
      <c r="E54" s="152">
        <v>0</v>
      </c>
      <c r="F54" s="151">
        <v>1</v>
      </c>
      <c r="G54" s="151">
        <v>0</v>
      </c>
      <c r="H54" s="153">
        <f t="shared" si="0"/>
        <v>2</v>
      </c>
    </row>
    <row r="55" spans="1:8" x14ac:dyDescent="0.25">
      <c r="B55" s="150" t="s">
        <v>259</v>
      </c>
      <c r="C55" s="151">
        <v>0</v>
      </c>
      <c r="D55" s="152">
        <v>1</v>
      </c>
      <c r="E55" s="152">
        <v>0</v>
      </c>
      <c r="F55" s="151">
        <v>0</v>
      </c>
      <c r="G55" s="151">
        <v>0</v>
      </c>
      <c r="H55" s="153">
        <f t="shared" si="0"/>
        <v>1</v>
      </c>
    </row>
    <row r="56" spans="1:8" x14ac:dyDescent="0.25">
      <c r="B56" s="150" t="s">
        <v>260</v>
      </c>
      <c r="C56" s="151">
        <v>1</v>
      </c>
      <c r="D56" s="152">
        <v>2</v>
      </c>
      <c r="E56" s="152">
        <v>0</v>
      </c>
      <c r="F56" s="151">
        <v>0</v>
      </c>
      <c r="G56" s="151">
        <v>0</v>
      </c>
      <c r="H56" s="153">
        <f t="shared" si="0"/>
        <v>3</v>
      </c>
    </row>
    <row r="57" spans="1:8" ht="15.75" thickBot="1" x14ac:dyDescent="0.3">
      <c r="B57" s="154" t="s">
        <v>69</v>
      </c>
      <c r="C57" s="155">
        <v>4</v>
      </c>
      <c r="D57" s="156">
        <v>1</v>
      </c>
      <c r="E57" s="156">
        <v>8</v>
      </c>
      <c r="F57" s="155">
        <v>1</v>
      </c>
      <c r="G57" s="155">
        <v>0</v>
      </c>
      <c r="H57" s="157">
        <f t="shared" si="0"/>
        <v>14</v>
      </c>
    </row>
    <row r="58" spans="1:8" ht="15.75" thickBot="1" x14ac:dyDescent="0.3">
      <c r="H58" s="161">
        <f>SUM(H52:H57)</f>
        <v>37</v>
      </c>
    </row>
  </sheetData>
  <mergeCells count="13">
    <mergeCell ref="I44:I45"/>
    <mergeCell ref="J44:J45"/>
    <mergeCell ref="K44:K45"/>
    <mergeCell ref="L44:L45"/>
    <mergeCell ref="A1:L1"/>
    <mergeCell ref="A44:A45"/>
    <mergeCell ref="B44:B45"/>
    <mergeCell ref="C44:C45"/>
    <mergeCell ref="D44:D45"/>
    <mergeCell ref="E44:E45"/>
    <mergeCell ref="F44:F45"/>
    <mergeCell ref="G44:G45"/>
    <mergeCell ref="H44:H45"/>
  </mergeCells>
  <pageMargins left="0.511811024" right="0.511811024" top="0.78740157499999996" bottom="0.78740157499999996" header="0.31496062000000002" footer="0.31496062000000002"/>
  <pageSetup paperSize="9" scale="4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43402-7F73-46B0-9FBD-972DFDE0EE90}">
  <dimension ref="A1:AI60"/>
  <sheetViews>
    <sheetView topLeftCell="A42" zoomScale="91" zoomScaleNormal="91" workbookViewId="0">
      <selection activeCell="A42" sqref="A1:XFD1048576"/>
    </sheetView>
  </sheetViews>
  <sheetFormatPr defaultColWidth="23.28515625" defaultRowHeight="15" x14ac:dyDescent="0.25"/>
  <cols>
    <col min="1" max="1" width="5.5703125" style="119" bestFit="1" customWidth="1"/>
    <col min="2" max="2" width="30.140625" style="117" customWidth="1"/>
    <col min="3" max="3" width="13.5703125" style="118" bestFit="1" customWidth="1"/>
    <col min="4" max="4" width="22.5703125" style="117" bestFit="1" customWidth="1"/>
    <col min="5" max="5" width="42.42578125" style="118" customWidth="1"/>
    <col min="6" max="12" width="23.28515625" style="117"/>
    <col min="13" max="16384" width="23.28515625" style="118"/>
  </cols>
  <sheetData>
    <row r="1" spans="1:12" ht="15.75" thickBot="1" x14ac:dyDescent="0.3">
      <c r="A1" s="259" t="s">
        <v>147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2" ht="45" x14ac:dyDescent="0.25">
      <c r="A2" s="48" t="s">
        <v>0</v>
      </c>
      <c r="B2" s="49" t="s">
        <v>1</v>
      </c>
      <c r="C2" s="35" t="s">
        <v>2</v>
      </c>
      <c r="D2" s="35" t="s">
        <v>49</v>
      </c>
      <c r="E2" s="49" t="s">
        <v>3</v>
      </c>
      <c r="F2" s="49" t="s">
        <v>4</v>
      </c>
      <c r="G2" s="35" t="s">
        <v>5</v>
      </c>
      <c r="H2" s="49" t="s">
        <v>6</v>
      </c>
      <c r="I2" s="50" t="s">
        <v>164</v>
      </c>
      <c r="J2" s="51" t="s">
        <v>8</v>
      </c>
      <c r="K2" s="52" t="s">
        <v>9</v>
      </c>
      <c r="L2" s="53" t="s">
        <v>10</v>
      </c>
    </row>
    <row r="3" spans="1:12" s="14" customFormat="1" ht="157.5" x14ac:dyDescent="0.25">
      <c r="A3" s="9">
        <v>1</v>
      </c>
      <c r="B3" s="10" t="s">
        <v>148</v>
      </c>
      <c r="C3" s="42" t="s">
        <v>37</v>
      </c>
      <c r="D3" s="42" t="s">
        <v>50</v>
      </c>
      <c r="E3" s="28" t="s">
        <v>95</v>
      </c>
      <c r="F3" s="8" t="s">
        <v>35</v>
      </c>
      <c r="G3" s="41">
        <v>44354</v>
      </c>
      <c r="H3" s="42" t="s">
        <v>38</v>
      </c>
      <c r="I3" s="12" t="s">
        <v>92</v>
      </c>
      <c r="J3" s="13"/>
      <c r="K3" s="13" t="s">
        <v>45</v>
      </c>
      <c r="L3" s="13"/>
    </row>
    <row r="4" spans="1:12" ht="213.75" x14ac:dyDescent="0.25">
      <c r="A4" s="43">
        <v>2</v>
      </c>
      <c r="B4" s="12" t="s">
        <v>41</v>
      </c>
      <c r="C4" s="42" t="s">
        <v>37</v>
      </c>
      <c r="D4" s="42" t="s">
        <v>50</v>
      </c>
      <c r="E4" s="54" t="s">
        <v>42</v>
      </c>
      <c r="F4" s="42" t="s">
        <v>35</v>
      </c>
      <c r="G4" s="44">
        <v>44503</v>
      </c>
      <c r="H4" s="94" t="s">
        <v>132</v>
      </c>
      <c r="I4" s="5" t="s">
        <v>149</v>
      </c>
      <c r="J4" s="44"/>
      <c r="K4" s="42" t="s">
        <v>45</v>
      </c>
      <c r="L4" s="42" t="s">
        <v>45</v>
      </c>
    </row>
    <row r="5" spans="1:12" ht="57" x14ac:dyDescent="0.25">
      <c r="A5" s="43">
        <v>3</v>
      </c>
      <c r="B5" s="39" t="s">
        <v>11</v>
      </c>
      <c r="C5" s="42" t="s">
        <v>37</v>
      </c>
      <c r="D5" s="42" t="s">
        <v>50</v>
      </c>
      <c r="E5" s="55" t="s">
        <v>46</v>
      </c>
      <c r="F5" s="42" t="s">
        <v>35</v>
      </c>
      <c r="G5" s="29">
        <v>44795</v>
      </c>
      <c r="H5" s="42" t="s">
        <v>47</v>
      </c>
      <c r="I5" s="42" t="s">
        <v>47</v>
      </c>
      <c r="J5" s="42"/>
      <c r="K5" s="42"/>
      <c r="L5" s="42"/>
    </row>
    <row r="6" spans="1:12" ht="71.25" x14ac:dyDescent="0.25">
      <c r="A6" s="43">
        <v>4</v>
      </c>
      <c r="B6" s="39" t="s">
        <v>12</v>
      </c>
      <c r="C6" s="42" t="s">
        <v>37</v>
      </c>
      <c r="D6" s="42" t="s">
        <v>51</v>
      </c>
      <c r="E6" s="55" t="s">
        <v>48</v>
      </c>
      <c r="F6" s="42" t="s">
        <v>35</v>
      </c>
      <c r="G6" s="44">
        <v>44847</v>
      </c>
      <c r="H6" s="42" t="s">
        <v>47</v>
      </c>
      <c r="I6" s="42" t="s">
        <v>47</v>
      </c>
      <c r="J6" s="42"/>
      <c r="K6" s="42"/>
      <c r="L6" s="42"/>
    </row>
    <row r="7" spans="1:12" ht="42.75" x14ac:dyDescent="0.25">
      <c r="A7" s="43">
        <v>5</v>
      </c>
      <c r="B7" s="12" t="s">
        <v>221</v>
      </c>
      <c r="C7" s="42" t="s">
        <v>37</v>
      </c>
      <c r="D7" s="42" t="s">
        <v>52</v>
      </c>
      <c r="E7" s="54" t="s">
        <v>54</v>
      </c>
      <c r="F7" s="5" t="s">
        <v>53</v>
      </c>
      <c r="G7" s="46">
        <v>44875</v>
      </c>
      <c r="H7" s="70" t="s">
        <v>132</v>
      </c>
      <c r="I7" s="5" t="s">
        <v>150</v>
      </c>
      <c r="J7" s="44">
        <v>44986</v>
      </c>
      <c r="K7" s="42" t="s">
        <v>151</v>
      </c>
      <c r="L7" s="42"/>
    </row>
    <row r="8" spans="1:12" s="31" customFormat="1" ht="28.5" x14ac:dyDescent="0.25">
      <c r="A8" s="32">
        <v>6</v>
      </c>
      <c r="B8" s="28" t="s">
        <v>224</v>
      </c>
      <c r="C8" s="28" t="s">
        <v>130</v>
      </c>
      <c r="D8" s="42" t="s">
        <v>50</v>
      </c>
      <c r="E8" s="28" t="s">
        <v>131</v>
      </c>
      <c r="F8" s="28" t="s">
        <v>83</v>
      </c>
      <c r="G8" s="29">
        <v>45028</v>
      </c>
      <c r="H8" s="28" t="s">
        <v>132</v>
      </c>
      <c r="I8" s="28" t="s">
        <v>133</v>
      </c>
      <c r="J8" s="29">
        <v>45035</v>
      </c>
      <c r="K8" s="28" t="s">
        <v>63</v>
      </c>
      <c r="L8" s="28"/>
    </row>
    <row r="9" spans="1:12" ht="45" x14ac:dyDescent="0.25">
      <c r="A9" s="63" t="s">
        <v>0</v>
      </c>
      <c r="B9" s="64" t="s">
        <v>1</v>
      </c>
      <c r="C9" s="38" t="s">
        <v>2</v>
      </c>
      <c r="D9" s="38" t="s">
        <v>49</v>
      </c>
      <c r="E9" s="64" t="s">
        <v>3</v>
      </c>
      <c r="F9" s="64" t="s">
        <v>4</v>
      </c>
      <c r="G9" s="38" t="s">
        <v>5</v>
      </c>
      <c r="H9" s="38" t="s">
        <v>6</v>
      </c>
      <c r="I9" s="65" t="s">
        <v>164</v>
      </c>
      <c r="J9" s="66" t="s">
        <v>8</v>
      </c>
      <c r="K9" s="67" t="s">
        <v>9</v>
      </c>
      <c r="L9" s="68" t="s">
        <v>10</v>
      </c>
    </row>
    <row r="10" spans="1:12" ht="28.5" x14ac:dyDescent="0.25">
      <c r="A10" s="43">
        <v>1</v>
      </c>
      <c r="B10" s="8" t="s">
        <v>137</v>
      </c>
      <c r="C10" s="42" t="s">
        <v>61</v>
      </c>
      <c r="D10" s="5" t="s">
        <v>51</v>
      </c>
      <c r="E10" s="55" t="s">
        <v>138</v>
      </c>
      <c r="F10" s="42" t="s">
        <v>65</v>
      </c>
      <c r="G10" s="44">
        <v>44883</v>
      </c>
      <c r="H10" s="42" t="s">
        <v>47</v>
      </c>
      <c r="I10" s="42"/>
      <c r="J10" s="42"/>
      <c r="K10" s="42"/>
      <c r="L10" s="42"/>
    </row>
    <row r="11" spans="1:12" ht="57" x14ac:dyDescent="0.25">
      <c r="A11" s="43">
        <v>2</v>
      </c>
      <c r="B11" s="39" t="s">
        <v>17</v>
      </c>
      <c r="C11" s="42" t="s">
        <v>61</v>
      </c>
      <c r="D11" s="42" t="s">
        <v>50</v>
      </c>
      <c r="E11" s="39" t="s">
        <v>77</v>
      </c>
      <c r="F11" s="42" t="s">
        <v>35</v>
      </c>
      <c r="G11" s="44">
        <v>44762</v>
      </c>
      <c r="H11" s="42" t="s">
        <v>38</v>
      </c>
      <c r="I11" s="5" t="s">
        <v>161</v>
      </c>
      <c r="J11" s="42" t="s">
        <v>195</v>
      </c>
      <c r="K11" s="42"/>
      <c r="L11" s="42"/>
    </row>
    <row r="12" spans="1:12" ht="85.5" x14ac:dyDescent="0.25">
      <c r="A12" s="43">
        <v>3</v>
      </c>
      <c r="B12" s="39" t="s">
        <v>18</v>
      </c>
      <c r="C12" s="42" t="s">
        <v>61</v>
      </c>
      <c r="D12" s="42" t="s">
        <v>50</v>
      </c>
      <c r="E12" s="20" t="s">
        <v>142</v>
      </c>
      <c r="F12" s="42" t="s">
        <v>35</v>
      </c>
      <c r="G12" s="44">
        <v>44960</v>
      </c>
      <c r="H12" s="42" t="s">
        <v>47</v>
      </c>
      <c r="I12" s="42"/>
      <c r="J12" s="44"/>
      <c r="K12" s="42"/>
      <c r="L12" s="42"/>
    </row>
    <row r="13" spans="1:12" ht="33.75" customHeight="1" x14ac:dyDescent="0.25">
      <c r="A13" s="43">
        <v>4</v>
      </c>
      <c r="B13" s="5" t="s">
        <v>20</v>
      </c>
      <c r="C13" s="42" t="s">
        <v>61</v>
      </c>
      <c r="D13" s="42" t="s">
        <v>50</v>
      </c>
      <c r="E13" s="39" t="s">
        <v>57</v>
      </c>
      <c r="F13" s="42" t="s">
        <v>65</v>
      </c>
      <c r="G13" s="44">
        <v>44883</v>
      </c>
      <c r="H13" s="42" t="s">
        <v>47</v>
      </c>
      <c r="I13" s="42"/>
      <c r="J13" s="42"/>
      <c r="K13" s="42"/>
      <c r="L13" s="42"/>
    </row>
    <row r="14" spans="1:12" s="18" customFormat="1" ht="85.5" x14ac:dyDescent="0.25">
      <c r="A14" s="15">
        <v>5</v>
      </c>
      <c r="B14" s="30" t="s">
        <v>177</v>
      </c>
      <c r="C14" s="42" t="s">
        <v>61</v>
      </c>
      <c r="D14" s="8" t="s">
        <v>52</v>
      </c>
      <c r="E14" s="36" t="s">
        <v>140</v>
      </c>
      <c r="F14" s="8" t="s">
        <v>53</v>
      </c>
      <c r="G14" s="16">
        <v>45001</v>
      </c>
      <c r="H14" s="70" t="s">
        <v>132</v>
      </c>
      <c r="I14" s="5" t="s">
        <v>152</v>
      </c>
      <c r="J14" s="16"/>
      <c r="K14" s="33"/>
      <c r="L14" s="8"/>
    </row>
    <row r="15" spans="1:12" s="18" customFormat="1" ht="85.5" x14ac:dyDescent="0.25">
      <c r="A15" s="15">
        <v>6</v>
      </c>
      <c r="B15" s="28" t="s">
        <v>178</v>
      </c>
      <c r="C15" s="42" t="s">
        <v>61</v>
      </c>
      <c r="D15" s="8" t="s">
        <v>52</v>
      </c>
      <c r="E15" s="37" t="s">
        <v>140</v>
      </c>
      <c r="F15" s="8" t="s">
        <v>53</v>
      </c>
      <c r="G15" s="16">
        <v>45001</v>
      </c>
      <c r="H15" s="42" t="s">
        <v>47</v>
      </c>
      <c r="I15" s="42"/>
      <c r="J15" s="16"/>
      <c r="K15" s="33"/>
      <c r="L15" s="8"/>
    </row>
    <row r="16" spans="1:12" s="76" customFormat="1" ht="100.5" x14ac:dyDescent="0.25">
      <c r="A16" s="70">
        <v>7</v>
      </c>
      <c r="B16" s="70" t="s">
        <v>179</v>
      </c>
      <c r="C16" s="42" t="s">
        <v>61</v>
      </c>
      <c r="D16" s="70" t="s">
        <v>50</v>
      </c>
      <c r="E16" s="40" t="s">
        <v>234</v>
      </c>
      <c r="F16" s="70" t="s">
        <v>83</v>
      </c>
      <c r="G16" s="74" t="s">
        <v>154</v>
      </c>
      <c r="H16" s="42" t="s">
        <v>47</v>
      </c>
      <c r="I16" s="55"/>
      <c r="J16" s="70"/>
      <c r="K16" s="74"/>
      <c r="L16" s="75"/>
    </row>
    <row r="17" spans="1:12" s="76" customFormat="1" ht="100.5" x14ac:dyDescent="0.25">
      <c r="A17" s="70">
        <v>8</v>
      </c>
      <c r="B17" s="70" t="s">
        <v>180</v>
      </c>
      <c r="C17" s="42" t="s">
        <v>61</v>
      </c>
      <c r="D17" s="70" t="s">
        <v>58</v>
      </c>
      <c r="E17" s="40" t="s">
        <v>235</v>
      </c>
      <c r="F17" s="70" t="s">
        <v>83</v>
      </c>
      <c r="G17" s="13" t="s">
        <v>154</v>
      </c>
      <c r="H17" s="42" t="s">
        <v>47</v>
      </c>
      <c r="I17" s="55"/>
      <c r="J17" s="70"/>
      <c r="K17" s="74"/>
      <c r="L17" s="75"/>
    </row>
    <row r="18" spans="1:12" s="82" customFormat="1" ht="71.25" x14ac:dyDescent="0.25">
      <c r="A18" s="10">
        <v>9</v>
      </c>
      <c r="B18" s="10" t="s">
        <v>181</v>
      </c>
      <c r="C18" s="42" t="s">
        <v>61</v>
      </c>
      <c r="D18" s="10" t="s">
        <v>50</v>
      </c>
      <c r="E18" s="116" t="s">
        <v>156</v>
      </c>
      <c r="F18" s="10" t="s">
        <v>83</v>
      </c>
      <c r="G18" s="13" t="s">
        <v>157</v>
      </c>
      <c r="H18" s="10" t="s">
        <v>132</v>
      </c>
      <c r="I18" s="10" t="s">
        <v>62</v>
      </c>
      <c r="J18" s="10"/>
      <c r="K18" s="80"/>
      <c r="L18" s="81"/>
    </row>
    <row r="19" spans="1:12" s="85" customFormat="1" ht="114" x14ac:dyDescent="0.2">
      <c r="A19" s="70">
        <v>10</v>
      </c>
      <c r="B19" s="28" t="s">
        <v>26</v>
      </c>
      <c r="C19" s="42" t="s">
        <v>61</v>
      </c>
      <c r="D19" s="10" t="s">
        <v>50</v>
      </c>
      <c r="E19" s="36" t="s">
        <v>158</v>
      </c>
      <c r="F19" s="10" t="s">
        <v>83</v>
      </c>
      <c r="G19" s="83" t="s">
        <v>159</v>
      </c>
      <c r="H19" s="5" t="s">
        <v>47</v>
      </c>
      <c r="I19" s="84"/>
      <c r="J19" s="84"/>
      <c r="K19" s="84"/>
      <c r="L19" s="84"/>
    </row>
    <row r="20" spans="1:12" s="85" customFormat="1" ht="99.75" x14ac:dyDescent="0.2">
      <c r="A20" s="70">
        <v>11</v>
      </c>
      <c r="B20" s="28" t="s">
        <v>182</v>
      </c>
      <c r="C20" s="42" t="s">
        <v>61</v>
      </c>
      <c r="D20" s="10" t="s">
        <v>50</v>
      </c>
      <c r="E20" s="37" t="s">
        <v>160</v>
      </c>
      <c r="F20" s="10" t="s">
        <v>83</v>
      </c>
      <c r="G20" s="30" t="s">
        <v>154</v>
      </c>
      <c r="H20" s="28" t="s">
        <v>47</v>
      </c>
      <c r="I20" s="84"/>
      <c r="J20" s="30"/>
      <c r="K20" s="84"/>
      <c r="L20" s="84"/>
    </row>
    <row r="21" spans="1:12" ht="45" x14ac:dyDescent="0.25">
      <c r="A21" s="63" t="s">
        <v>0</v>
      </c>
      <c r="B21" s="64" t="s">
        <v>1</v>
      </c>
      <c r="C21" s="38" t="s">
        <v>2</v>
      </c>
      <c r="D21" s="38" t="s">
        <v>49</v>
      </c>
      <c r="E21" s="64" t="s">
        <v>3</v>
      </c>
      <c r="F21" s="64" t="s">
        <v>4</v>
      </c>
      <c r="G21" s="38" t="s">
        <v>5</v>
      </c>
      <c r="H21" s="64" t="s">
        <v>6</v>
      </c>
      <c r="I21" s="65" t="s">
        <v>164</v>
      </c>
      <c r="J21" s="66" t="s">
        <v>8</v>
      </c>
      <c r="K21" s="67" t="s">
        <v>9</v>
      </c>
      <c r="L21" s="68" t="s">
        <v>10</v>
      </c>
    </row>
    <row r="22" spans="1:12" ht="42.75" x14ac:dyDescent="0.25">
      <c r="A22" s="43">
        <v>1</v>
      </c>
      <c r="B22" s="57" t="s">
        <v>22</v>
      </c>
      <c r="C22" s="5" t="s">
        <v>66</v>
      </c>
      <c r="D22" s="42" t="s">
        <v>52</v>
      </c>
      <c r="E22" s="58" t="s">
        <v>68</v>
      </c>
      <c r="F22" s="42" t="s">
        <v>53</v>
      </c>
      <c r="G22" s="44">
        <v>44736</v>
      </c>
      <c r="H22" s="70" t="s">
        <v>132</v>
      </c>
      <c r="I22" s="28" t="s">
        <v>141</v>
      </c>
      <c r="J22" s="42"/>
      <c r="K22" s="42"/>
      <c r="L22" s="42"/>
    </row>
    <row r="23" spans="1:12" s="76" customFormat="1" ht="57.75" thickBot="1" x14ac:dyDescent="0.3">
      <c r="A23" s="70">
        <v>2</v>
      </c>
      <c r="B23" s="70" t="s">
        <v>181</v>
      </c>
      <c r="C23" s="5" t="s">
        <v>66</v>
      </c>
      <c r="D23" s="70"/>
      <c r="E23" s="89" t="s">
        <v>163</v>
      </c>
      <c r="F23" s="70" t="s">
        <v>83</v>
      </c>
      <c r="G23" s="74">
        <v>45098</v>
      </c>
      <c r="H23" s="70">
        <v>11443</v>
      </c>
      <c r="I23" s="55"/>
      <c r="J23" s="70"/>
      <c r="K23" s="70"/>
      <c r="L23" s="70"/>
    </row>
    <row r="24" spans="1:12" ht="45" x14ac:dyDescent="0.25">
      <c r="A24" s="48" t="s">
        <v>0</v>
      </c>
      <c r="B24" s="49" t="s">
        <v>1</v>
      </c>
      <c r="C24" s="35" t="s">
        <v>2</v>
      </c>
      <c r="D24" s="35" t="s">
        <v>49</v>
      </c>
      <c r="E24" s="49" t="s">
        <v>3</v>
      </c>
      <c r="F24" s="49" t="s">
        <v>4</v>
      </c>
      <c r="G24" s="35" t="s">
        <v>5</v>
      </c>
      <c r="H24" s="49" t="s">
        <v>6</v>
      </c>
      <c r="I24" s="50" t="s">
        <v>7</v>
      </c>
      <c r="J24" s="51" t="s">
        <v>8</v>
      </c>
      <c r="K24" s="52" t="s">
        <v>9</v>
      </c>
      <c r="L24" s="51" t="s">
        <v>10</v>
      </c>
    </row>
    <row r="25" spans="1:12" ht="71.25" x14ac:dyDescent="0.25">
      <c r="A25" s="43">
        <v>1</v>
      </c>
      <c r="B25" s="57" t="s">
        <v>251</v>
      </c>
      <c r="C25" s="78" t="s">
        <v>243</v>
      </c>
      <c r="D25" s="5" t="s">
        <v>51</v>
      </c>
      <c r="E25" s="141" t="s">
        <v>244</v>
      </c>
      <c r="F25" s="78" t="s">
        <v>35</v>
      </c>
      <c r="G25" s="44">
        <v>44571</v>
      </c>
      <c r="H25" s="137" t="s">
        <v>38</v>
      </c>
      <c r="I25" s="78" t="s">
        <v>250</v>
      </c>
      <c r="J25" s="44">
        <v>45145</v>
      </c>
      <c r="K25" s="28" t="s">
        <v>254</v>
      </c>
      <c r="L25" s="44">
        <v>45170</v>
      </c>
    </row>
    <row r="26" spans="1:12" ht="45" x14ac:dyDescent="0.25">
      <c r="A26" s="63" t="s">
        <v>0</v>
      </c>
      <c r="B26" s="64" t="s">
        <v>1</v>
      </c>
      <c r="C26" s="38" t="s">
        <v>2</v>
      </c>
      <c r="D26" s="38" t="s">
        <v>49</v>
      </c>
      <c r="E26" s="64" t="s">
        <v>3</v>
      </c>
      <c r="F26" s="64" t="s">
        <v>4</v>
      </c>
      <c r="G26" s="38" t="s">
        <v>5</v>
      </c>
      <c r="H26" s="64" t="s">
        <v>6</v>
      </c>
      <c r="I26" s="65" t="s">
        <v>164</v>
      </c>
      <c r="J26" s="66" t="s">
        <v>8</v>
      </c>
      <c r="K26" s="67" t="s">
        <v>9</v>
      </c>
      <c r="L26" s="68" t="s">
        <v>10</v>
      </c>
    </row>
    <row r="27" spans="1:12" s="18" customFormat="1" ht="57" x14ac:dyDescent="0.25">
      <c r="A27" s="15">
        <v>1</v>
      </c>
      <c r="B27" s="8" t="s">
        <v>29</v>
      </c>
      <c r="C27" s="42" t="s">
        <v>69</v>
      </c>
      <c r="D27" s="42" t="s">
        <v>58</v>
      </c>
      <c r="E27" s="20" t="s">
        <v>109</v>
      </c>
      <c r="F27" s="8" t="s">
        <v>59</v>
      </c>
      <c r="G27" s="16">
        <v>44875</v>
      </c>
      <c r="H27" s="42" t="s">
        <v>47</v>
      </c>
      <c r="I27" s="8"/>
      <c r="J27" s="42"/>
      <c r="K27" s="42"/>
      <c r="L27" s="42"/>
    </row>
    <row r="28" spans="1:12" s="18" customFormat="1" ht="57" x14ac:dyDescent="0.25">
      <c r="A28" s="15">
        <v>2</v>
      </c>
      <c r="B28" s="10" t="s">
        <v>30</v>
      </c>
      <c r="C28" s="42" t="s">
        <v>69</v>
      </c>
      <c r="D28" s="42" t="s">
        <v>58</v>
      </c>
      <c r="E28" s="20" t="s">
        <v>111</v>
      </c>
      <c r="F28" s="10" t="s">
        <v>102</v>
      </c>
      <c r="G28" s="16">
        <v>44859</v>
      </c>
      <c r="H28" s="42" t="s">
        <v>47</v>
      </c>
      <c r="I28" s="8"/>
      <c r="J28" s="42"/>
      <c r="K28" s="42"/>
      <c r="L28" s="42"/>
    </row>
    <row r="29" spans="1:12" s="18" customFormat="1" ht="156.75" x14ac:dyDescent="0.25">
      <c r="A29" s="15">
        <v>3</v>
      </c>
      <c r="B29" s="17" t="s">
        <v>31</v>
      </c>
      <c r="C29" s="42" t="s">
        <v>69</v>
      </c>
      <c r="D29" s="42" t="s">
        <v>58</v>
      </c>
      <c r="E29" s="20" t="s">
        <v>112</v>
      </c>
      <c r="F29" s="8" t="s">
        <v>59</v>
      </c>
      <c r="G29" s="16">
        <v>44868</v>
      </c>
      <c r="H29" s="42" t="s">
        <v>47</v>
      </c>
      <c r="I29" s="8"/>
      <c r="J29" s="42"/>
      <c r="K29" s="42"/>
      <c r="L29" s="42"/>
    </row>
    <row r="30" spans="1:12" s="18" customFormat="1" ht="171" x14ac:dyDescent="0.25">
      <c r="A30" s="15">
        <v>4</v>
      </c>
      <c r="B30" s="8" t="s">
        <v>105</v>
      </c>
      <c r="C30" s="42" t="s">
        <v>69</v>
      </c>
      <c r="D30" s="42" t="s">
        <v>58</v>
      </c>
      <c r="E30" s="20" t="s">
        <v>114</v>
      </c>
      <c r="F30" s="8" t="s">
        <v>35</v>
      </c>
      <c r="G30" s="16">
        <v>44984</v>
      </c>
      <c r="H30" s="42" t="s">
        <v>47</v>
      </c>
      <c r="I30" s="8"/>
      <c r="J30" s="42"/>
      <c r="K30" s="42"/>
      <c r="L30" s="42"/>
    </row>
    <row r="31" spans="1:12" s="18" customFormat="1" ht="171" x14ac:dyDescent="0.25">
      <c r="A31" s="15">
        <v>5</v>
      </c>
      <c r="B31" s="17" t="s">
        <v>106</v>
      </c>
      <c r="C31" s="42" t="s">
        <v>69</v>
      </c>
      <c r="D31" s="42" t="s">
        <v>58</v>
      </c>
      <c r="E31" s="20" t="s">
        <v>114</v>
      </c>
      <c r="F31" s="8" t="s">
        <v>83</v>
      </c>
      <c r="G31" s="16">
        <v>44971</v>
      </c>
      <c r="H31" s="42" t="s">
        <v>47</v>
      </c>
      <c r="I31" s="8"/>
      <c r="J31" s="42"/>
      <c r="K31" s="42"/>
      <c r="L31" s="42"/>
    </row>
    <row r="32" spans="1:12" s="31" customFormat="1" ht="85.5" x14ac:dyDescent="0.25">
      <c r="A32" s="28">
        <v>6</v>
      </c>
      <c r="B32" s="30" t="s">
        <v>225</v>
      </c>
      <c r="C32" s="28" t="s">
        <v>69</v>
      </c>
      <c r="E32" s="40" t="s">
        <v>145</v>
      </c>
      <c r="F32" s="28" t="s">
        <v>83</v>
      </c>
      <c r="G32" s="29">
        <v>44903</v>
      </c>
      <c r="H32" s="5" t="s">
        <v>38</v>
      </c>
      <c r="I32" s="5" t="s">
        <v>217</v>
      </c>
      <c r="J32" s="46">
        <v>45181</v>
      </c>
      <c r="K32" s="42"/>
      <c r="L32" s="42"/>
    </row>
    <row r="33" spans="1:35" s="18" customFormat="1" ht="270.75" x14ac:dyDescent="0.25">
      <c r="A33" s="15">
        <v>7</v>
      </c>
      <c r="B33" s="17" t="s">
        <v>183</v>
      </c>
      <c r="C33" s="42" t="s">
        <v>69</v>
      </c>
      <c r="D33" s="8" t="s">
        <v>118</v>
      </c>
      <c r="E33" s="36" t="s">
        <v>119</v>
      </c>
      <c r="F33" s="8" t="s">
        <v>83</v>
      </c>
      <c r="G33" s="16">
        <v>45027</v>
      </c>
      <c r="H33" s="8" t="s">
        <v>116</v>
      </c>
      <c r="I33" s="8"/>
      <c r="K33" s="17"/>
      <c r="L33" s="8"/>
    </row>
    <row r="34" spans="1:35" s="18" customFormat="1" ht="85.5" x14ac:dyDescent="0.25">
      <c r="A34" s="15">
        <v>8</v>
      </c>
      <c r="B34" s="17" t="s">
        <v>184</v>
      </c>
      <c r="C34" s="8" t="s">
        <v>69</v>
      </c>
      <c r="D34" s="8" t="s">
        <v>59</v>
      </c>
      <c r="E34" s="36" t="s">
        <v>120</v>
      </c>
      <c r="F34" s="8" t="s">
        <v>59</v>
      </c>
      <c r="G34" s="16">
        <v>45033</v>
      </c>
      <c r="H34" s="8" t="s">
        <v>117</v>
      </c>
      <c r="I34" s="8"/>
      <c r="J34" s="16"/>
      <c r="K34" s="17"/>
      <c r="L34" s="8"/>
    </row>
    <row r="35" spans="1:35" s="18" customFormat="1" ht="169.5" customHeight="1" x14ac:dyDescent="0.25">
      <c r="A35" s="15">
        <v>9</v>
      </c>
      <c r="B35" s="17" t="s">
        <v>185</v>
      </c>
      <c r="C35" s="8" t="s">
        <v>69</v>
      </c>
      <c r="D35" s="8" t="s">
        <v>118</v>
      </c>
      <c r="E35" s="20" t="s">
        <v>126</v>
      </c>
      <c r="F35" s="8" t="s">
        <v>83</v>
      </c>
      <c r="G35" s="16">
        <v>45071</v>
      </c>
      <c r="H35" s="98" t="s">
        <v>38</v>
      </c>
      <c r="I35" s="98" t="s">
        <v>167</v>
      </c>
      <c r="J35" s="98" t="s">
        <v>168</v>
      </c>
      <c r="K35" s="61"/>
      <c r="L35" s="61"/>
    </row>
    <row r="36" spans="1:35" s="31" customFormat="1" ht="282.75" customHeight="1" x14ac:dyDescent="0.25">
      <c r="A36" s="28">
        <v>10</v>
      </c>
      <c r="B36" s="30" t="s">
        <v>186</v>
      </c>
      <c r="C36" s="28" t="s">
        <v>69</v>
      </c>
      <c r="D36" s="28" t="s">
        <v>58</v>
      </c>
      <c r="E36" s="36" t="s">
        <v>242</v>
      </c>
      <c r="F36" s="28" t="s">
        <v>59</v>
      </c>
      <c r="G36" s="29">
        <v>45096</v>
      </c>
      <c r="H36" s="30" t="s">
        <v>38</v>
      </c>
      <c r="I36" s="29">
        <v>45146</v>
      </c>
      <c r="J36" s="29" t="s">
        <v>169</v>
      </c>
      <c r="K36" s="29"/>
      <c r="L36" s="30"/>
    </row>
    <row r="37" spans="1:35" s="31" customFormat="1" ht="282.75" customHeight="1" x14ac:dyDescent="0.25">
      <c r="A37" s="28">
        <v>11</v>
      </c>
      <c r="B37" s="28" t="s">
        <v>187</v>
      </c>
      <c r="C37" s="28" t="s">
        <v>69</v>
      </c>
      <c r="D37" s="28" t="s">
        <v>51</v>
      </c>
      <c r="E37" s="36" t="s">
        <v>166</v>
      </c>
      <c r="F37" s="28" t="s">
        <v>83</v>
      </c>
      <c r="G37" s="83">
        <v>45096</v>
      </c>
      <c r="H37" s="30" t="s">
        <v>38</v>
      </c>
      <c r="I37" s="28" t="s">
        <v>133</v>
      </c>
      <c r="J37" s="123">
        <v>45149</v>
      </c>
      <c r="K37" s="29"/>
      <c r="L37" s="30"/>
    </row>
    <row r="38" spans="1:35" s="31" customFormat="1" ht="282.75" customHeight="1" x14ac:dyDescent="0.25">
      <c r="A38" s="28">
        <v>12</v>
      </c>
      <c r="B38" s="28" t="s">
        <v>188</v>
      </c>
      <c r="C38" s="28" t="s">
        <v>69</v>
      </c>
      <c r="D38" s="28" t="s">
        <v>51</v>
      </c>
      <c r="E38" s="36" t="s">
        <v>240</v>
      </c>
      <c r="F38" s="28" t="s">
        <v>35</v>
      </c>
      <c r="G38" s="83">
        <v>45145</v>
      </c>
      <c r="H38" s="36" t="s">
        <v>47</v>
      </c>
      <c r="I38" s="28"/>
      <c r="J38" s="32"/>
      <c r="K38" s="32"/>
      <c r="L38" s="32"/>
    </row>
    <row r="39" spans="1:35" ht="45" x14ac:dyDescent="0.25">
      <c r="A39" s="63" t="s">
        <v>0</v>
      </c>
      <c r="B39" s="64" t="s">
        <v>1</v>
      </c>
      <c r="C39" s="38" t="s">
        <v>2</v>
      </c>
      <c r="D39" s="38" t="s">
        <v>49</v>
      </c>
      <c r="E39" s="64" t="s">
        <v>3</v>
      </c>
      <c r="F39" s="64" t="s">
        <v>4</v>
      </c>
      <c r="G39" s="38" t="s">
        <v>5</v>
      </c>
      <c r="H39" s="64" t="s">
        <v>6</v>
      </c>
      <c r="I39" s="65" t="s">
        <v>164</v>
      </c>
      <c r="J39" s="66" t="s">
        <v>8</v>
      </c>
      <c r="K39" s="67" t="s">
        <v>9</v>
      </c>
      <c r="L39" s="68" t="s">
        <v>10</v>
      </c>
    </row>
    <row r="40" spans="1:35" s="76" customFormat="1" ht="85.5" x14ac:dyDescent="0.25">
      <c r="A40" s="70">
        <v>1</v>
      </c>
      <c r="B40" s="69" t="s">
        <v>18</v>
      </c>
      <c r="C40" s="70" t="s">
        <v>86</v>
      </c>
      <c r="D40" s="70" t="s">
        <v>50</v>
      </c>
      <c r="E40" s="36" t="s">
        <v>255</v>
      </c>
      <c r="F40" s="70" t="s">
        <v>83</v>
      </c>
      <c r="G40" s="74">
        <v>44755</v>
      </c>
      <c r="H40" s="70" t="s">
        <v>132</v>
      </c>
      <c r="I40" s="70" t="s">
        <v>143</v>
      </c>
      <c r="J40" s="70"/>
      <c r="K40" s="70"/>
      <c r="L40" s="70"/>
    </row>
    <row r="41" spans="1:35" s="76" customFormat="1" ht="128.25" x14ac:dyDescent="0.25">
      <c r="A41" s="70">
        <v>2</v>
      </c>
      <c r="B41" s="69" t="s">
        <v>189</v>
      </c>
      <c r="C41" s="70" t="s">
        <v>86</v>
      </c>
      <c r="D41" s="70" t="s">
        <v>50</v>
      </c>
      <c r="E41" s="40" t="s">
        <v>173</v>
      </c>
      <c r="F41" s="70" t="s">
        <v>35</v>
      </c>
      <c r="G41" s="74">
        <v>45005</v>
      </c>
      <c r="H41" s="70" t="s">
        <v>100</v>
      </c>
      <c r="I41" s="55"/>
      <c r="J41" s="70"/>
      <c r="K41" s="74"/>
      <c r="L41" s="70"/>
    </row>
    <row r="42" spans="1:35" s="76" customFormat="1" ht="132.75" customHeight="1" x14ac:dyDescent="0.25">
      <c r="A42" s="248">
        <v>3</v>
      </c>
      <c r="B42" s="248" t="s">
        <v>190</v>
      </c>
      <c r="C42" s="248" t="s">
        <v>86</v>
      </c>
      <c r="D42" s="248" t="s">
        <v>50</v>
      </c>
      <c r="E42" s="266" t="s">
        <v>174</v>
      </c>
      <c r="F42" s="248" t="s">
        <v>35</v>
      </c>
      <c r="G42" s="267">
        <v>44963</v>
      </c>
      <c r="H42" s="248" t="s">
        <v>132</v>
      </c>
      <c r="I42" s="248" t="s">
        <v>194</v>
      </c>
      <c r="J42" s="267">
        <v>45127</v>
      </c>
      <c r="K42" s="70"/>
      <c r="L42" s="268"/>
    </row>
    <row r="43" spans="1:35" s="76" customFormat="1" ht="14.25" x14ac:dyDescent="0.25">
      <c r="A43" s="248"/>
      <c r="B43" s="248"/>
      <c r="C43" s="248"/>
      <c r="D43" s="248"/>
      <c r="E43" s="266"/>
      <c r="F43" s="248"/>
      <c r="G43" s="267"/>
      <c r="H43" s="248"/>
      <c r="I43" s="248"/>
      <c r="J43" s="248"/>
      <c r="K43" s="70"/>
      <c r="L43" s="248"/>
    </row>
    <row r="44" spans="1:35" s="76" customFormat="1" ht="85.5" x14ac:dyDescent="0.25">
      <c r="A44" s="70">
        <v>4</v>
      </c>
      <c r="B44" s="70" t="s">
        <v>191</v>
      </c>
      <c r="C44" s="70" t="s">
        <v>86</v>
      </c>
      <c r="D44" s="70" t="s">
        <v>52</v>
      </c>
      <c r="E44" s="40" t="s">
        <v>175</v>
      </c>
      <c r="F44" s="70" t="s">
        <v>170</v>
      </c>
      <c r="G44" s="115">
        <v>45089</v>
      </c>
      <c r="H44" s="70" t="s">
        <v>100</v>
      </c>
      <c r="I44" s="55"/>
      <c r="J44" s="70"/>
      <c r="K44" s="70"/>
      <c r="L44" s="70"/>
    </row>
    <row r="45" spans="1:35" s="76" customFormat="1" ht="57" x14ac:dyDescent="0.25">
      <c r="A45" s="70">
        <v>5</v>
      </c>
      <c r="B45" s="70" t="s">
        <v>192</v>
      </c>
      <c r="C45" s="70" t="s">
        <v>86</v>
      </c>
      <c r="D45" s="70" t="s">
        <v>45</v>
      </c>
      <c r="E45" s="40" t="s">
        <v>171</v>
      </c>
      <c r="F45" s="70" t="s">
        <v>83</v>
      </c>
      <c r="G45" s="115">
        <v>45030</v>
      </c>
      <c r="H45" s="70" t="s">
        <v>38</v>
      </c>
      <c r="I45" s="70" t="s">
        <v>172</v>
      </c>
      <c r="J45" s="70"/>
      <c r="K45" s="74"/>
      <c r="L45" s="70"/>
    </row>
    <row r="46" spans="1:35" s="76" customFormat="1" ht="71.25" x14ac:dyDescent="0.25">
      <c r="A46" s="70">
        <v>6</v>
      </c>
      <c r="B46" s="70" t="s">
        <v>193</v>
      </c>
      <c r="C46" s="70" t="s">
        <v>86</v>
      </c>
      <c r="D46" s="70" t="s">
        <v>45</v>
      </c>
      <c r="E46" s="40" t="s">
        <v>263</v>
      </c>
      <c r="F46" s="70" t="s">
        <v>83</v>
      </c>
      <c r="G46" s="115">
        <v>45152</v>
      </c>
      <c r="H46" s="70" t="s">
        <v>38</v>
      </c>
      <c r="I46" s="70" t="s">
        <v>172</v>
      </c>
      <c r="J46" s="70"/>
      <c r="K46" s="74"/>
      <c r="L46" s="70"/>
    </row>
    <row r="47" spans="1:35" s="102" customFormat="1" ht="290.25" customHeight="1" x14ac:dyDescent="0.2">
      <c r="A47" s="99">
        <v>7</v>
      </c>
      <c r="B47" s="10" t="s">
        <v>201</v>
      </c>
      <c r="C47" s="70" t="s">
        <v>86</v>
      </c>
      <c r="D47" s="10" t="s">
        <v>50</v>
      </c>
      <c r="E47" s="116" t="s">
        <v>176</v>
      </c>
      <c r="F47" s="10" t="s">
        <v>35</v>
      </c>
      <c r="G47" s="105">
        <v>45182</v>
      </c>
      <c r="H47" s="70" t="s">
        <v>100</v>
      </c>
      <c r="I47" s="70"/>
      <c r="J47" s="70"/>
      <c r="K47" s="70"/>
      <c r="L47" s="70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6"/>
      <c r="AE47" s="10"/>
      <c r="AF47" s="10"/>
      <c r="AG47" s="101"/>
      <c r="AH47" s="82"/>
      <c r="AI47" s="82"/>
    </row>
    <row r="50" spans="1:8" ht="15.75" thickBot="1" x14ac:dyDescent="0.3"/>
    <row r="51" spans="1:8" ht="15.75" thickBot="1" x14ac:dyDescent="0.3">
      <c r="A51" s="162">
        <f>A8+A20+A23+A25+A38+A47</f>
        <v>39</v>
      </c>
      <c r="B51" s="161" t="s">
        <v>262</v>
      </c>
    </row>
    <row r="52" spans="1:8" ht="15.75" thickBot="1" x14ac:dyDescent="0.3"/>
    <row r="53" spans="1:8" ht="15.75" thickBot="1" x14ac:dyDescent="0.3">
      <c r="B53" s="164" t="s">
        <v>2</v>
      </c>
      <c r="C53" s="165" t="s">
        <v>55</v>
      </c>
      <c r="D53" s="165" t="s">
        <v>35</v>
      </c>
      <c r="E53" s="165" t="s">
        <v>59</v>
      </c>
      <c r="F53" s="165" t="s">
        <v>53</v>
      </c>
      <c r="G53" s="165" t="s">
        <v>65</v>
      </c>
      <c r="H53" s="166" t="s">
        <v>256</v>
      </c>
    </row>
    <row r="54" spans="1:8" x14ac:dyDescent="0.25">
      <c r="B54" s="146" t="s">
        <v>37</v>
      </c>
      <c r="C54" s="147">
        <v>1</v>
      </c>
      <c r="D54" s="148">
        <v>4</v>
      </c>
      <c r="E54" s="148">
        <v>0</v>
      </c>
      <c r="F54" s="147">
        <v>1</v>
      </c>
      <c r="G54" s="147">
        <v>0</v>
      </c>
      <c r="H54" s="149">
        <f t="shared" ref="H54:H59" si="0">SUM(C54:G54)</f>
        <v>6</v>
      </c>
    </row>
    <row r="55" spans="1:8" x14ac:dyDescent="0.25">
      <c r="B55" s="150" t="s">
        <v>257</v>
      </c>
      <c r="C55" s="151">
        <v>5</v>
      </c>
      <c r="D55" s="152">
        <v>2</v>
      </c>
      <c r="E55" s="152">
        <v>0</v>
      </c>
      <c r="F55" s="151">
        <v>2</v>
      </c>
      <c r="G55" s="151">
        <v>2</v>
      </c>
      <c r="H55" s="153">
        <f t="shared" si="0"/>
        <v>11</v>
      </c>
    </row>
    <row r="56" spans="1:8" x14ac:dyDescent="0.25">
      <c r="B56" s="150" t="s">
        <v>258</v>
      </c>
      <c r="C56" s="151">
        <v>1</v>
      </c>
      <c r="D56" s="152" t="s">
        <v>129</v>
      </c>
      <c r="E56" s="152">
        <v>0</v>
      </c>
      <c r="F56" s="151">
        <v>1</v>
      </c>
      <c r="G56" s="151">
        <v>0</v>
      </c>
      <c r="H56" s="153">
        <f t="shared" si="0"/>
        <v>2</v>
      </c>
    </row>
    <row r="57" spans="1:8" x14ac:dyDescent="0.25">
      <c r="B57" s="150" t="s">
        <v>259</v>
      </c>
      <c r="C57" s="151">
        <v>0</v>
      </c>
      <c r="D57" s="152">
        <v>1</v>
      </c>
      <c r="E57" s="152">
        <v>0</v>
      </c>
      <c r="F57" s="151">
        <v>0</v>
      </c>
      <c r="G57" s="151">
        <v>0</v>
      </c>
      <c r="H57" s="153">
        <f t="shared" si="0"/>
        <v>1</v>
      </c>
    </row>
    <row r="58" spans="1:8" x14ac:dyDescent="0.25">
      <c r="B58" s="150" t="s">
        <v>260</v>
      </c>
      <c r="C58" s="151">
        <v>3</v>
      </c>
      <c r="D58" s="152">
        <v>3</v>
      </c>
      <c r="E58" s="152">
        <v>0</v>
      </c>
      <c r="F58" s="151">
        <v>1</v>
      </c>
      <c r="G58" s="151">
        <v>0</v>
      </c>
      <c r="H58" s="153">
        <f t="shared" si="0"/>
        <v>7</v>
      </c>
    </row>
    <row r="59" spans="1:8" ht="15.75" thickBot="1" x14ac:dyDescent="0.3">
      <c r="B59" s="154" t="s">
        <v>69</v>
      </c>
      <c r="C59" s="155">
        <v>5</v>
      </c>
      <c r="D59" s="156">
        <v>2</v>
      </c>
      <c r="E59" s="156">
        <v>4</v>
      </c>
      <c r="F59" s="155">
        <v>1</v>
      </c>
      <c r="G59" s="155">
        <v>0</v>
      </c>
      <c r="H59" s="157">
        <f t="shared" si="0"/>
        <v>12</v>
      </c>
    </row>
    <row r="60" spans="1:8" ht="15.75" thickBot="1" x14ac:dyDescent="0.3">
      <c r="H60" s="161">
        <f>SUM(H54:H59)</f>
        <v>39</v>
      </c>
    </row>
  </sheetData>
  <mergeCells count="12">
    <mergeCell ref="A1:L1"/>
    <mergeCell ref="A42:A43"/>
    <mergeCell ref="C42:C43"/>
    <mergeCell ref="F42:F43"/>
    <mergeCell ref="B42:B43"/>
    <mergeCell ref="E42:E43"/>
    <mergeCell ref="G42:G43"/>
    <mergeCell ref="D42:D43"/>
    <mergeCell ref="J42:J43"/>
    <mergeCell ref="L42:L43"/>
    <mergeCell ref="H42:H43"/>
    <mergeCell ref="I42:I43"/>
  </mergeCells>
  <pageMargins left="0.511811024" right="0.511811024" top="0.78740157499999996" bottom="0.78740157499999996" header="0.31496062000000002" footer="0.31496062000000002"/>
  <pageSetup paperSize="9" scale="45" orientation="landscape" r:id="rId1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994FC-AE42-4689-9D4C-72B4D2C0DD68}">
  <dimension ref="A1:AJ47"/>
  <sheetViews>
    <sheetView zoomScaleNormal="100" workbookViewId="0">
      <selection sqref="A1:XFD1048576"/>
    </sheetView>
  </sheetViews>
  <sheetFormatPr defaultColWidth="23.28515625" defaultRowHeight="15" x14ac:dyDescent="0.25"/>
  <cols>
    <col min="1" max="1" width="5.5703125" style="4" bestFit="1" customWidth="1"/>
    <col min="2" max="2" width="30.140625" style="6" customWidth="1"/>
    <col min="3" max="3" width="13.5703125" style="1" bestFit="1" customWidth="1"/>
    <col min="4" max="4" width="22.5703125" style="2" bestFit="1" customWidth="1"/>
    <col min="5" max="5" width="42.42578125" style="7" customWidth="1"/>
    <col min="6" max="12" width="23.28515625" style="2"/>
    <col min="13" max="16384" width="23.28515625" style="1"/>
  </cols>
  <sheetData>
    <row r="1" spans="1:12" ht="15.75" thickBot="1" x14ac:dyDescent="0.3">
      <c r="A1" s="259" t="s">
        <v>202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2" ht="45" x14ac:dyDescent="0.25">
      <c r="A2" s="48" t="s">
        <v>0</v>
      </c>
      <c r="B2" s="49" t="s">
        <v>1</v>
      </c>
      <c r="C2" s="35" t="s">
        <v>2</v>
      </c>
      <c r="D2" s="35" t="s">
        <v>49</v>
      </c>
      <c r="E2" s="49" t="s">
        <v>3</v>
      </c>
      <c r="F2" s="49" t="s">
        <v>4</v>
      </c>
      <c r="G2" s="35" t="s">
        <v>5</v>
      </c>
      <c r="H2" s="49" t="s">
        <v>6</v>
      </c>
      <c r="I2" s="50" t="s">
        <v>164</v>
      </c>
      <c r="J2" s="51" t="s">
        <v>8</v>
      </c>
      <c r="K2" s="52" t="s">
        <v>9</v>
      </c>
      <c r="L2" s="53" t="s">
        <v>10</v>
      </c>
    </row>
    <row r="3" spans="1:12" s="14" customFormat="1" ht="157.5" x14ac:dyDescent="0.25">
      <c r="A3" s="9">
        <v>1</v>
      </c>
      <c r="B3" s="10" t="s">
        <v>148</v>
      </c>
      <c r="C3" s="42" t="s">
        <v>37</v>
      </c>
      <c r="D3" s="42" t="s">
        <v>50</v>
      </c>
      <c r="E3" s="28" t="s">
        <v>95</v>
      </c>
      <c r="F3" s="8" t="s">
        <v>35</v>
      </c>
      <c r="G3" s="41">
        <v>44354</v>
      </c>
      <c r="H3" s="42" t="s">
        <v>38</v>
      </c>
      <c r="I3" s="12" t="s">
        <v>92</v>
      </c>
      <c r="J3" s="13"/>
      <c r="K3" s="13" t="s">
        <v>45</v>
      </c>
      <c r="L3" s="13"/>
    </row>
    <row r="4" spans="1:12" ht="213.75" x14ac:dyDescent="0.25">
      <c r="A4" s="43">
        <v>2</v>
      </c>
      <c r="B4" s="12" t="s">
        <v>41</v>
      </c>
      <c r="C4" s="42" t="s">
        <v>37</v>
      </c>
      <c r="D4" s="42" t="s">
        <v>50</v>
      </c>
      <c r="E4" s="54" t="s">
        <v>42</v>
      </c>
      <c r="F4" s="42" t="s">
        <v>35</v>
      </c>
      <c r="G4" s="44">
        <v>44503</v>
      </c>
      <c r="H4" s="94" t="s">
        <v>132</v>
      </c>
      <c r="I4" s="5" t="s">
        <v>149</v>
      </c>
      <c r="J4" s="44"/>
      <c r="K4" s="42" t="s">
        <v>45</v>
      </c>
      <c r="L4" s="42" t="s">
        <v>45</v>
      </c>
    </row>
    <row r="5" spans="1:12" ht="57" x14ac:dyDescent="0.25">
      <c r="A5" s="43">
        <v>3</v>
      </c>
      <c r="B5" s="39" t="s">
        <v>11</v>
      </c>
      <c r="C5" s="42" t="s">
        <v>37</v>
      </c>
      <c r="D5" s="42" t="s">
        <v>50</v>
      </c>
      <c r="E5" s="55" t="s">
        <v>46</v>
      </c>
      <c r="F5" s="42" t="s">
        <v>35</v>
      </c>
      <c r="G5" s="29">
        <v>44795</v>
      </c>
      <c r="H5" s="42" t="s">
        <v>47</v>
      </c>
      <c r="I5" s="42" t="s">
        <v>47</v>
      </c>
      <c r="J5" s="42"/>
      <c r="K5" s="42"/>
      <c r="L5" s="42"/>
    </row>
    <row r="6" spans="1:12" ht="71.25" x14ac:dyDescent="0.25">
      <c r="A6" s="43">
        <v>4</v>
      </c>
      <c r="B6" s="39" t="s">
        <v>12</v>
      </c>
      <c r="C6" s="42" t="s">
        <v>37</v>
      </c>
      <c r="D6" s="42" t="s">
        <v>51</v>
      </c>
      <c r="E6" s="55" t="s">
        <v>48</v>
      </c>
      <c r="F6" s="42" t="s">
        <v>35</v>
      </c>
      <c r="G6" s="44">
        <v>44847</v>
      </c>
      <c r="H6" s="42" t="s">
        <v>47</v>
      </c>
      <c r="I6" s="42" t="s">
        <v>47</v>
      </c>
      <c r="J6" s="42"/>
      <c r="K6" s="42"/>
      <c r="L6" s="42"/>
    </row>
    <row r="7" spans="1:12" ht="42.75" x14ac:dyDescent="0.25">
      <c r="A7" s="43">
        <v>5</v>
      </c>
      <c r="B7" s="12" t="s">
        <v>205</v>
      </c>
      <c r="C7" s="42" t="s">
        <v>37</v>
      </c>
      <c r="D7" s="42" t="s">
        <v>52</v>
      </c>
      <c r="E7" s="54" t="s">
        <v>54</v>
      </c>
      <c r="F7" s="5" t="s">
        <v>53</v>
      </c>
      <c r="G7" s="46">
        <v>44886</v>
      </c>
      <c r="H7" s="70" t="s">
        <v>132</v>
      </c>
      <c r="I7" s="5" t="s">
        <v>150</v>
      </c>
      <c r="J7" s="44">
        <v>44986</v>
      </c>
      <c r="K7" s="42" t="s">
        <v>151</v>
      </c>
      <c r="L7" s="42"/>
    </row>
    <row r="8" spans="1:12" s="31" customFormat="1" x14ac:dyDescent="0.25">
      <c r="A8" s="32"/>
      <c r="B8" s="28"/>
      <c r="C8" s="28"/>
      <c r="D8" s="42"/>
      <c r="E8" s="28"/>
      <c r="F8" s="28"/>
      <c r="G8" s="29"/>
      <c r="H8" s="28"/>
      <c r="I8" s="28"/>
      <c r="J8" s="29"/>
      <c r="K8" s="28"/>
      <c r="L8" s="28"/>
    </row>
    <row r="9" spans="1:12" ht="45" x14ac:dyDescent="0.25">
      <c r="A9" s="63" t="s">
        <v>0</v>
      </c>
      <c r="B9" s="64" t="s">
        <v>1</v>
      </c>
      <c r="C9" s="38" t="s">
        <v>2</v>
      </c>
      <c r="D9" s="38" t="s">
        <v>49</v>
      </c>
      <c r="E9" s="64" t="s">
        <v>3</v>
      </c>
      <c r="F9" s="64" t="s">
        <v>4</v>
      </c>
      <c r="G9" s="38" t="s">
        <v>5</v>
      </c>
      <c r="H9" s="38" t="s">
        <v>6</v>
      </c>
      <c r="I9" s="65" t="s">
        <v>164</v>
      </c>
      <c r="J9" s="66" t="s">
        <v>8</v>
      </c>
      <c r="K9" s="67" t="s">
        <v>9</v>
      </c>
      <c r="L9" s="68" t="s">
        <v>10</v>
      </c>
    </row>
    <row r="10" spans="1:12" ht="28.5" x14ac:dyDescent="0.25">
      <c r="A10" s="43">
        <v>1</v>
      </c>
      <c r="B10" s="8" t="s">
        <v>137</v>
      </c>
      <c r="C10" s="42" t="s">
        <v>61</v>
      </c>
      <c r="D10" s="5" t="s">
        <v>51</v>
      </c>
      <c r="E10" s="55" t="s">
        <v>138</v>
      </c>
      <c r="F10" s="42" t="s">
        <v>65</v>
      </c>
      <c r="G10" s="44">
        <v>44883</v>
      </c>
      <c r="H10" s="42" t="s">
        <v>47</v>
      </c>
      <c r="I10" s="42"/>
      <c r="J10" s="42"/>
      <c r="K10" s="42"/>
      <c r="L10" s="42"/>
    </row>
    <row r="11" spans="1:12" ht="57" x14ac:dyDescent="0.25">
      <c r="A11" s="43">
        <v>2</v>
      </c>
      <c r="B11" s="39" t="s">
        <v>17</v>
      </c>
      <c r="C11" s="42" t="s">
        <v>61</v>
      </c>
      <c r="D11" s="42" t="s">
        <v>50</v>
      </c>
      <c r="E11" s="39" t="s">
        <v>77</v>
      </c>
      <c r="F11" s="42" t="s">
        <v>35</v>
      </c>
      <c r="G11" s="44">
        <v>44762</v>
      </c>
      <c r="H11" s="42" t="s">
        <v>38</v>
      </c>
      <c r="I11" s="3" t="s">
        <v>161</v>
      </c>
      <c r="J11" s="42" t="s">
        <v>195</v>
      </c>
      <c r="K11" s="42"/>
      <c r="L11" s="42"/>
    </row>
    <row r="12" spans="1:12" ht="85.5" x14ac:dyDescent="0.25">
      <c r="A12" s="43">
        <v>3</v>
      </c>
      <c r="B12" s="39" t="s">
        <v>18</v>
      </c>
      <c r="C12" s="42" t="s">
        <v>61</v>
      </c>
      <c r="D12" s="42" t="s">
        <v>50</v>
      </c>
      <c r="E12" s="20" t="s">
        <v>142</v>
      </c>
      <c r="F12" s="42" t="s">
        <v>35</v>
      </c>
      <c r="G12" s="44">
        <v>44980</v>
      </c>
      <c r="H12" s="42" t="s">
        <v>47</v>
      </c>
      <c r="I12" s="42"/>
      <c r="J12" s="44"/>
      <c r="K12" s="42"/>
      <c r="L12" s="42"/>
    </row>
    <row r="13" spans="1:12" ht="33.75" customHeight="1" x14ac:dyDescent="0.25">
      <c r="A13" s="43">
        <v>4</v>
      </c>
      <c r="B13" s="5" t="s">
        <v>20</v>
      </c>
      <c r="C13" s="42" t="s">
        <v>61</v>
      </c>
      <c r="D13" s="42" t="s">
        <v>50</v>
      </c>
      <c r="E13" s="39" t="s">
        <v>57</v>
      </c>
      <c r="F13" s="42" t="s">
        <v>65</v>
      </c>
      <c r="G13" s="44">
        <v>44883</v>
      </c>
      <c r="H13" s="42" t="s">
        <v>47</v>
      </c>
      <c r="I13" s="42"/>
      <c r="J13" s="42"/>
      <c r="K13" s="42"/>
      <c r="L13" s="42"/>
    </row>
    <row r="14" spans="1:12" s="18" customFormat="1" ht="85.5" x14ac:dyDescent="0.25">
      <c r="A14" s="15">
        <v>5</v>
      </c>
      <c r="B14" s="30" t="s">
        <v>177</v>
      </c>
      <c r="C14" s="42" t="s">
        <v>61</v>
      </c>
      <c r="D14" s="8" t="s">
        <v>52</v>
      </c>
      <c r="E14" s="36" t="s">
        <v>140</v>
      </c>
      <c r="F14" s="8" t="s">
        <v>53</v>
      </c>
      <c r="G14" s="16">
        <v>45012</v>
      </c>
      <c r="H14" s="70" t="s">
        <v>132</v>
      </c>
      <c r="I14" s="5" t="s">
        <v>152</v>
      </c>
      <c r="J14" s="16"/>
      <c r="K14" s="33"/>
      <c r="L14" s="8"/>
    </row>
    <row r="15" spans="1:12" s="18" customFormat="1" ht="85.5" x14ac:dyDescent="0.25">
      <c r="A15" s="15">
        <v>6</v>
      </c>
      <c r="B15" s="28" t="s">
        <v>178</v>
      </c>
      <c r="C15" s="42" t="s">
        <v>61</v>
      </c>
      <c r="D15" s="8" t="s">
        <v>52</v>
      </c>
      <c r="E15" s="37" t="s">
        <v>140</v>
      </c>
      <c r="F15" s="8" t="s">
        <v>53</v>
      </c>
      <c r="G15" s="16">
        <v>45012</v>
      </c>
      <c r="H15" s="42" t="s">
        <v>47</v>
      </c>
      <c r="I15" s="42"/>
      <c r="J15" s="16"/>
      <c r="K15" s="33"/>
      <c r="L15" s="8"/>
    </row>
    <row r="16" spans="1:12" s="76" customFormat="1" ht="105.75" x14ac:dyDescent="0.25">
      <c r="A16" s="71">
        <v>7</v>
      </c>
      <c r="B16" s="71" t="s">
        <v>179</v>
      </c>
      <c r="C16" s="42" t="s">
        <v>61</v>
      </c>
      <c r="D16" s="70" t="s">
        <v>50</v>
      </c>
      <c r="E16" s="72" t="s">
        <v>153</v>
      </c>
      <c r="F16" s="71" t="s">
        <v>83</v>
      </c>
      <c r="G16" s="73" t="s">
        <v>154</v>
      </c>
      <c r="H16" s="42" t="s">
        <v>47</v>
      </c>
      <c r="I16" s="55"/>
      <c r="J16" s="70"/>
      <c r="K16" s="74"/>
      <c r="L16" s="75"/>
    </row>
    <row r="17" spans="1:12" s="76" customFormat="1" ht="105.75" x14ac:dyDescent="0.25">
      <c r="A17" s="71">
        <v>8</v>
      </c>
      <c r="B17" s="71" t="s">
        <v>180</v>
      </c>
      <c r="C17" s="42" t="s">
        <v>61</v>
      </c>
      <c r="D17" s="70" t="s">
        <v>58</v>
      </c>
      <c r="E17" s="72" t="s">
        <v>155</v>
      </c>
      <c r="F17" s="71" t="s">
        <v>83</v>
      </c>
      <c r="G17" s="77" t="s">
        <v>154</v>
      </c>
      <c r="H17" s="42" t="s">
        <v>47</v>
      </c>
      <c r="I17" s="55"/>
      <c r="J17" s="70"/>
      <c r="K17" s="74"/>
      <c r="L17" s="75"/>
    </row>
    <row r="18" spans="1:12" s="85" customFormat="1" ht="150" x14ac:dyDescent="0.2">
      <c r="A18" s="71">
        <v>9</v>
      </c>
      <c r="B18" s="22" t="s">
        <v>26</v>
      </c>
      <c r="C18" s="42" t="s">
        <v>61</v>
      </c>
      <c r="D18" s="10" t="s">
        <v>50</v>
      </c>
      <c r="E18" s="21" t="s">
        <v>158</v>
      </c>
      <c r="F18" s="78" t="s">
        <v>83</v>
      </c>
      <c r="G18" s="83" t="s">
        <v>159</v>
      </c>
      <c r="H18" s="5" t="s">
        <v>47</v>
      </c>
      <c r="I18" s="84"/>
      <c r="J18" s="84"/>
      <c r="K18" s="84"/>
      <c r="L18" s="84"/>
    </row>
    <row r="19" spans="1:12" s="85" customFormat="1" x14ac:dyDescent="0.2">
      <c r="A19" s="71"/>
      <c r="B19" s="22"/>
      <c r="C19" s="42"/>
      <c r="D19" s="10"/>
      <c r="E19" s="34"/>
      <c r="F19" s="78"/>
      <c r="G19" s="30"/>
      <c r="H19" s="28"/>
      <c r="I19" s="84"/>
      <c r="J19" s="30"/>
      <c r="K19" s="84"/>
      <c r="L19" s="84"/>
    </row>
    <row r="20" spans="1:12" ht="45" x14ac:dyDescent="0.25">
      <c r="A20" s="63" t="s">
        <v>0</v>
      </c>
      <c r="B20" s="64" t="s">
        <v>1</v>
      </c>
      <c r="C20" s="38" t="s">
        <v>2</v>
      </c>
      <c r="D20" s="38" t="s">
        <v>49</v>
      </c>
      <c r="E20" s="64" t="s">
        <v>3</v>
      </c>
      <c r="F20" s="64" t="s">
        <v>4</v>
      </c>
      <c r="G20" s="38" t="s">
        <v>5</v>
      </c>
      <c r="H20" s="64" t="s">
        <v>6</v>
      </c>
      <c r="I20" s="65" t="s">
        <v>164</v>
      </c>
      <c r="J20" s="66" t="s">
        <v>8</v>
      </c>
      <c r="K20" s="67" t="s">
        <v>9</v>
      </c>
      <c r="L20" s="68" t="s">
        <v>10</v>
      </c>
    </row>
    <row r="21" spans="1:12" ht="42.75" x14ac:dyDescent="0.25">
      <c r="A21" s="43">
        <v>1</v>
      </c>
      <c r="B21" s="57" t="s">
        <v>22</v>
      </c>
      <c r="C21" s="5" t="s">
        <v>66</v>
      </c>
      <c r="D21" s="42" t="s">
        <v>52</v>
      </c>
      <c r="E21" s="58" t="s">
        <v>68</v>
      </c>
      <c r="F21" s="42" t="s">
        <v>53</v>
      </c>
      <c r="G21" s="44">
        <v>44736</v>
      </c>
      <c r="H21" s="70" t="s">
        <v>132</v>
      </c>
      <c r="I21" s="28" t="s">
        <v>141</v>
      </c>
      <c r="J21" s="42" t="s">
        <v>195</v>
      </c>
      <c r="K21" s="42"/>
      <c r="L21" s="42"/>
    </row>
    <row r="22" spans="1:12" s="76" customFormat="1" ht="57" x14ac:dyDescent="0.25">
      <c r="A22" s="70">
        <v>2</v>
      </c>
      <c r="B22" s="70" t="s">
        <v>181</v>
      </c>
      <c r="C22" s="5" t="s">
        <v>66</v>
      </c>
      <c r="D22" s="70"/>
      <c r="E22" s="89" t="s">
        <v>163</v>
      </c>
      <c r="F22" s="70" t="s">
        <v>83</v>
      </c>
      <c r="G22" s="74">
        <v>45098</v>
      </c>
      <c r="H22" s="70" t="s">
        <v>132</v>
      </c>
      <c r="I22" s="55" t="s">
        <v>143</v>
      </c>
      <c r="J22" s="74">
        <v>45222</v>
      </c>
      <c r="K22" s="70" t="s">
        <v>45</v>
      </c>
      <c r="L22" s="70" t="s">
        <v>45</v>
      </c>
    </row>
    <row r="23" spans="1:12" ht="45" x14ac:dyDescent="0.25">
      <c r="A23" s="63" t="s">
        <v>0</v>
      </c>
      <c r="B23" s="64" t="s">
        <v>1</v>
      </c>
      <c r="C23" s="38" t="s">
        <v>2</v>
      </c>
      <c r="D23" s="38" t="s">
        <v>49</v>
      </c>
      <c r="E23" s="64" t="s">
        <v>3</v>
      </c>
      <c r="F23" s="64" t="s">
        <v>4</v>
      </c>
      <c r="G23" s="38" t="s">
        <v>5</v>
      </c>
      <c r="H23" s="64" t="s">
        <v>6</v>
      </c>
      <c r="I23" s="65" t="s">
        <v>164</v>
      </c>
      <c r="J23" s="66" t="s">
        <v>8</v>
      </c>
      <c r="K23" s="67" t="s">
        <v>9</v>
      </c>
      <c r="L23" s="68" t="s">
        <v>10</v>
      </c>
    </row>
    <row r="24" spans="1:12" s="18" customFormat="1" ht="57" x14ac:dyDescent="0.25">
      <c r="A24" s="15">
        <v>1</v>
      </c>
      <c r="B24" s="8" t="s">
        <v>29</v>
      </c>
      <c r="C24" s="42" t="s">
        <v>69</v>
      </c>
      <c r="D24" s="42" t="s">
        <v>58</v>
      </c>
      <c r="E24" s="20" t="s">
        <v>109</v>
      </c>
      <c r="F24" s="8" t="s">
        <v>59</v>
      </c>
      <c r="G24" s="16">
        <v>44875</v>
      </c>
      <c r="H24" s="42" t="s">
        <v>38</v>
      </c>
      <c r="I24" s="8" t="s">
        <v>196</v>
      </c>
      <c r="J24" s="44">
        <v>45007</v>
      </c>
      <c r="K24" s="42" t="s">
        <v>65</v>
      </c>
      <c r="L24" s="44">
        <v>45027</v>
      </c>
    </row>
    <row r="25" spans="1:12" s="18" customFormat="1" ht="57" customHeight="1" x14ac:dyDescent="0.25">
      <c r="A25" s="15">
        <v>2</v>
      </c>
      <c r="B25" s="10" t="s">
        <v>30</v>
      </c>
      <c r="C25" s="42" t="s">
        <v>69</v>
      </c>
      <c r="D25" s="42" t="s">
        <v>58</v>
      </c>
      <c r="E25" s="20" t="s">
        <v>111</v>
      </c>
      <c r="F25" s="10" t="s">
        <v>102</v>
      </c>
      <c r="G25" s="16">
        <v>44859</v>
      </c>
      <c r="H25" s="95" t="s">
        <v>132</v>
      </c>
      <c r="I25" s="8" t="s">
        <v>198</v>
      </c>
      <c r="J25" s="44">
        <v>45001</v>
      </c>
      <c r="K25" s="42"/>
      <c r="L25" s="42"/>
    </row>
    <row r="26" spans="1:12" s="18" customFormat="1" ht="156.75" x14ac:dyDescent="0.25">
      <c r="A26" s="15">
        <v>3</v>
      </c>
      <c r="B26" s="17" t="s">
        <v>31</v>
      </c>
      <c r="C26" s="42" t="s">
        <v>69</v>
      </c>
      <c r="D26" s="42" t="s">
        <v>58</v>
      </c>
      <c r="E26" s="20" t="s">
        <v>112</v>
      </c>
      <c r="F26" s="8" t="s">
        <v>59</v>
      </c>
      <c r="G26" s="16">
        <v>44868</v>
      </c>
      <c r="H26" s="95" t="s">
        <v>132</v>
      </c>
      <c r="I26" s="96" t="s">
        <v>197</v>
      </c>
      <c r="J26" s="44">
        <v>44996</v>
      </c>
      <c r="K26" s="42"/>
      <c r="L26" s="42"/>
    </row>
    <row r="27" spans="1:12" s="18" customFormat="1" ht="171" x14ac:dyDescent="0.25">
      <c r="A27" s="15">
        <v>4</v>
      </c>
      <c r="B27" s="8" t="s">
        <v>105</v>
      </c>
      <c r="C27" s="42" t="s">
        <v>69</v>
      </c>
      <c r="D27" s="42" t="s">
        <v>58</v>
      </c>
      <c r="E27" s="20" t="s">
        <v>114</v>
      </c>
      <c r="F27" s="8" t="s">
        <v>35</v>
      </c>
      <c r="G27" s="16">
        <v>44984</v>
      </c>
      <c r="H27" s="97" t="s">
        <v>199</v>
      </c>
      <c r="I27" s="8" t="s">
        <v>200</v>
      </c>
      <c r="J27" s="42"/>
      <c r="K27" s="42"/>
      <c r="L27" s="42"/>
    </row>
    <row r="28" spans="1:12" s="18" customFormat="1" ht="171" x14ac:dyDescent="0.25">
      <c r="A28" s="15">
        <v>5</v>
      </c>
      <c r="B28" s="17" t="s">
        <v>106</v>
      </c>
      <c r="C28" s="42" t="s">
        <v>69</v>
      </c>
      <c r="D28" s="42" t="s">
        <v>58</v>
      </c>
      <c r="E28" s="20" t="s">
        <v>114</v>
      </c>
      <c r="F28" s="8" t="s">
        <v>83</v>
      </c>
      <c r="G28" s="16">
        <v>44971</v>
      </c>
      <c r="H28" s="97" t="s">
        <v>132</v>
      </c>
      <c r="I28" s="8" t="s">
        <v>143</v>
      </c>
      <c r="J28" s="42"/>
      <c r="K28" s="42"/>
      <c r="L28" s="42"/>
    </row>
    <row r="29" spans="1:12" s="18" customFormat="1" ht="270.75" x14ac:dyDescent="0.25">
      <c r="A29" s="15">
        <v>6</v>
      </c>
      <c r="B29" s="17" t="s">
        <v>183</v>
      </c>
      <c r="C29" s="42" t="s">
        <v>69</v>
      </c>
      <c r="D29" s="8" t="s">
        <v>118</v>
      </c>
      <c r="E29" s="36" t="s">
        <v>119</v>
      </c>
      <c r="F29" s="8" t="s">
        <v>83</v>
      </c>
      <c r="G29" s="16">
        <v>45027</v>
      </c>
      <c r="H29" s="8" t="s">
        <v>116</v>
      </c>
      <c r="I29" s="8"/>
      <c r="J29" s="16"/>
      <c r="K29" s="17"/>
      <c r="L29" s="8"/>
    </row>
    <row r="30" spans="1:12" s="18" customFormat="1" ht="85.5" x14ac:dyDescent="0.25">
      <c r="A30" s="15">
        <v>7</v>
      </c>
      <c r="B30" s="17" t="s">
        <v>184</v>
      </c>
      <c r="C30" s="8" t="s">
        <v>69</v>
      </c>
      <c r="D30" s="8" t="s">
        <v>59</v>
      </c>
      <c r="E30" s="36" t="s">
        <v>120</v>
      </c>
      <c r="F30" s="8" t="s">
        <v>59</v>
      </c>
      <c r="G30" s="16">
        <v>45033</v>
      </c>
      <c r="H30" s="8" t="s">
        <v>117</v>
      </c>
      <c r="I30" s="8"/>
      <c r="J30" s="16"/>
      <c r="K30" s="17"/>
      <c r="L30" s="8"/>
    </row>
    <row r="31" spans="1:12" s="31" customFormat="1" ht="282.75" customHeight="1" x14ac:dyDescent="0.25">
      <c r="A31" s="28">
        <v>8</v>
      </c>
      <c r="B31" s="22" t="s">
        <v>188</v>
      </c>
      <c r="C31" s="28" t="s">
        <v>69</v>
      </c>
      <c r="D31" s="28" t="s">
        <v>51</v>
      </c>
      <c r="E31" s="21" t="s">
        <v>165</v>
      </c>
      <c r="F31" s="28" t="s">
        <v>35</v>
      </c>
      <c r="G31" s="91">
        <v>45145</v>
      </c>
      <c r="H31" s="21" t="s">
        <v>47</v>
      </c>
      <c r="I31" s="28"/>
      <c r="J31" s="90"/>
      <c r="K31" s="90"/>
      <c r="L31" s="90"/>
    </row>
    <row r="32" spans="1:12" ht="45" x14ac:dyDescent="0.25">
      <c r="A32" s="63" t="s">
        <v>0</v>
      </c>
      <c r="B32" s="64" t="s">
        <v>1</v>
      </c>
      <c r="C32" s="38" t="s">
        <v>2</v>
      </c>
      <c r="D32" s="38" t="s">
        <v>49</v>
      </c>
      <c r="E32" s="64" t="s">
        <v>3</v>
      </c>
      <c r="F32" s="64" t="s">
        <v>4</v>
      </c>
      <c r="G32" s="38" t="s">
        <v>5</v>
      </c>
      <c r="H32" s="64" t="s">
        <v>6</v>
      </c>
      <c r="I32" s="65" t="s">
        <v>164</v>
      </c>
      <c r="J32" s="66" t="s">
        <v>8</v>
      </c>
      <c r="K32" s="67" t="s">
        <v>9</v>
      </c>
      <c r="L32" s="68" t="s">
        <v>10</v>
      </c>
    </row>
    <row r="33" spans="1:36" s="76" customFormat="1" ht="128.25" x14ac:dyDescent="0.25">
      <c r="A33" s="70">
        <v>1</v>
      </c>
      <c r="B33" s="69" t="s">
        <v>189</v>
      </c>
      <c r="C33" s="70" t="s">
        <v>86</v>
      </c>
      <c r="D33" s="70" t="s">
        <v>50</v>
      </c>
      <c r="E33" s="40" t="s">
        <v>173</v>
      </c>
      <c r="F33" s="70" t="s">
        <v>35</v>
      </c>
      <c r="G33" s="74">
        <v>45005</v>
      </c>
      <c r="H33" s="70" t="s">
        <v>100</v>
      </c>
      <c r="I33" s="55"/>
      <c r="J33" s="70"/>
      <c r="K33" s="74"/>
      <c r="L33" s="70"/>
      <c r="M33" s="70"/>
    </row>
    <row r="34" spans="1:36" s="76" customFormat="1" ht="90" x14ac:dyDescent="0.25">
      <c r="A34" s="70">
        <v>2</v>
      </c>
      <c r="B34" s="70" t="s">
        <v>191</v>
      </c>
      <c r="C34" s="70" t="s">
        <v>86</v>
      </c>
      <c r="D34" s="70" t="s">
        <v>52</v>
      </c>
      <c r="E34" s="72" t="s">
        <v>175</v>
      </c>
      <c r="F34" s="70" t="s">
        <v>170</v>
      </c>
      <c r="G34" s="93">
        <v>45089</v>
      </c>
      <c r="H34" s="70" t="s">
        <v>100</v>
      </c>
      <c r="I34" s="70" t="s">
        <v>100</v>
      </c>
      <c r="J34" s="70" t="s">
        <v>100</v>
      </c>
      <c r="K34" s="70" t="s">
        <v>100</v>
      </c>
      <c r="L34" s="70" t="s">
        <v>100</v>
      </c>
      <c r="M34" s="70" t="s">
        <v>100</v>
      </c>
    </row>
    <row r="35" spans="1:36" s="102" customFormat="1" ht="290.25" customHeight="1" x14ac:dyDescent="0.2">
      <c r="A35" s="99">
        <v>3</v>
      </c>
      <c r="B35" s="10" t="s">
        <v>201</v>
      </c>
      <c r="C35" s="70" t="s">
        <v>86</v>
      </c>
      <c r="D35" s="10" t="s">
        <v>50</v>
      </c>
      <c r="E35" s="79" t="s">
        <v>176</v>
      </c>
      <c r="F35" s="10" t="s">
        <v>35</v>
      </c>
      <c r="G35" s="100">
        <v>45182</v>
      </c>
      <c r="H35" s="70" t="s">
        <v>100</v>
      </c>
      <c r="I35" s="70" t="s">
        <v>100</v>
      </c>
      <c r="J35" s="70" t="s">
        <v>100</v>
      </c>
      <c r="K35" s="70" t="s">
        <v>100</v>
      </c>
      <c r="L35" s="70" t="s">
        <v>100</v>
      </c>
      <c r="M35" s="70" t="s">
        <v>100</v>
      </c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6"/>
      <c r="AF35" s="10"/>
      <c r="AG35" s="10"/>
      <c r="AH35" s="101"/>
      <c r="AI35" s="82"/>
      <c r="AJ35" s="82"/>
    </row>
    <row r="37" spans="1:36" ht="15.75" thickBot="1" x14ac:dyDescent="0.3"/>
    <row r="38" spans="1:36" s="118" customFormat="1" ht="15.75" thickBot="1" x14ac:dyDescent="0.3">
      <c r="A38" s="162">
        <f>A7+A18+A22+A31+A35</f>
        <v>27</v>
      </c>
      <c r="B38" s="161" t="s">
        <v>262</v>
      </c>
      <c r="D38" s="117"/>
      <c r="F38" s="117"/>
      <c r="G38" s="117"/>
      <c r="H38" s="117"/>
      <c r="I38" s="117"/>
      <c r="J38" s="117"/>
      <c r="K38" s="117"/>
      <c r="L38" s="117"/>
    </row>
    <row r="39" spans="1:36" s="118" customFormat="1" ht="15.75" thickBot="1" x14ac:dyDescent="0.3">
      <c r="A39" s="119"/>
      <c r="B39" s="117"/>
      <c r="D39" s="117"/>
      <c r="F39" s="117"/>
      <c r="G39" s="117"/>
      <c r="H39" s="117"/>
      <c r="I39" s="117"/>
      <c r="J39" s="117"/>
      <c r="K39" s="117"/>
      <c r="L39" s="117"/>
    </row>
    <row r="40" spans="1:36" s="118" customFormat="1" ht="15.75" thickBot="1" x14ac:dyDescent="0.3">
      <c r="A40" s="119"/>
      <c r="B40" s="164" t="s">
        <v>2</v>
      </c>
      <c r="C40" s="165" t="s">
        <v>55</v>
      </c>
      <c r="D40" s="165" t="s">
        <v>35</v>
      </c>
      <c r="E40" s="165" t="s">
        <v>59</v>
      </c>
      <c r="F40" s="165" t="s">
        <v>53</v>
      </c>
      <c r="G40" s="165" t="s">
        <v>65</v>
      </c>
      <c r="H40" s="166" t="s">
        <v>256</v>
      </c>
      <c r="I40" s="117"/>
      <c r="J40" s="117"/>
      <c r="K40" s="117"/>
      <c r="L40" s="117"/>
    </row>
    <row r="41" spans="1:36" s="118" customFormat="1" x14ac:dyDescent="0.25">
      <c r="A41" s="119"/>
      <c r="B41" s="146" t="s">
        <v>37</v>
      </c>
      <c r="C41" s="147">
        <v>0</v>
      </c>
      <c r="D41" s="148">
        <v>4</v>
      </c>
      <c r="E41" s="148">
        <v>0</v>
      </c>
      <c r="F41" s="147">
        <v>1</v>
      </c>
      <c r="G41" s="147">
        <v>0</v>
      </c>
      <c r="H41" s="149">
        <f t="shared" ref="H41:H46" si="0">SUM(C41:G41)</f>
        <v>5</v>
      </c>
      <c r="I41" s="117"/>
      <c r="J41" s="117"/>
      <c r="K41" s="117"/>
      <c r="L41" s="117"/>
    </row>
    <row r="42" spans="1:36" s="118" customFormat="1" x14ac:dyDescent="0.25">
      <c r="A42" s="119"/>
      <c r="B42" s="150" t="s">
        <v>257</v>
      </c>
      <c r="C42" s="151">
        <v>3</v>
      </c>
      <c r="D42" s="152">
        <v>2</v>
      </c>
      <c r="E42" s="152">
        <v>0</v>
      </c>
      <c r="F42" s="151">
        <v>2</v>
      </c>
      <c r="G42" s="151">
        <v>2</v>
      </c>
      <c r="H42" s="153">
        <f t="shared" si="0"/>
        <v>9</v>
      </c>
      <c r="I42" s="117"/>
      <c r="J42" s="117"/>
      <c r="K42" s="117"/>
      <c r="L42" s="117"/>
    </row>
    <row r="43" spans="1:36" s="118" customFormat="1" x14ac:dyDescent="0.25">
      <c r="A43" s="119"/>
      <c r="B43" s="150" t="s">
        <v>258</v>
      </c>
      <c r="C43" s="151">
        <v>1</v>
      </c>
      <c r="D43" s="152" t="s">
        <v>129</v>
      </c>
      <c r="E43" s="152">
        <v>0</v>
      </c>
      <c r="F43" s="151">
        <v>1</v>
      </c>
      <c r="G43" s="151">
        <v>0</v>
      </c>
      <c r="H43" s="153">
        <f t="shared" si="0"/>
        <v>2</v>
      </c>
      <c r="I43" s="117"/>
      <c r="J43" s="117"/>
      <c r="K43" s="117"/>
      <c r="L43" s="117"/>
    </row>
    <row r="44" spans="1:36" s="118" customFormat="1" x14ac:dyDescent="0.25">
      <c r="A44" s="119"/>
      <c r="B44" s="150" t="s">
        <v>259</v>
      </c>
      <c r="C44" s="151">
        <v>0</v>
      </c>
      <c r="D44" s="152">
        <v>0</v>
      </c>
      <c r="E44" s="152">
        <v>0</v>
      </c>
      <c r="F44" s="151">
        <v>0</v>
      </c>
      <c r="G44" s="151">
        <v>0</v>
      </c>
      <c r="H44" s="153">
        <f t="shared" si="0"/>
        <v>0</v>
      </c>
      <c r="I44" s="117"/>
      <c r="J44" s="117"/>
      <c r="K44" s="117"/>
      <c r="L44" s="117"/>
    </row>
    <row r="45" spans="1:36" s="118" customFormat="1" x14ac:dyDescent="0.25">
      <c r="A45" s="119"/>
      <c r="B45" s="150" t="s">
        <v>260</v>
      </c>
      <c r="C45" s="151">
        <v>0</v>
      </c>
      <c r="D45" s="152">
        <v>2</v>
      </c>
      <c r="E45" s="152">
        <v>0</v>
      </c>
      <c r="F45" s="151">
        <v>1</v>
      </c>
      <c r="G45" s="151">
        <v>0</v>
      </c>
      <c r="H45" s="153">
        <f t="shared" si="0"/>
        <v>3</v>
      </c>
      <c r="I45" s="117"/>
      <c r="J45" s="117"/>
      <c r="K45" s="117"/>
      <c r="L45" s="117"/>
    </row>
    <row r="46" spans="1:36" s="118" customFormat="1" ht="15.75" thickBot="1" x14ac:dyDescent="0.3">
      <c r="A46" s="119"/>
      <c r="B46" s="154" t="s">
        <v>69</v>
      </c>
      <c r="C46" s="155">
        <v>2</v>
      </c>
      <c r="D46" s="156">
        <v>2</v>
      </c>
      <c r="E46" s="156">
        <v>3</v>
      </c>
      <c r="F46" s="155">
        <v>1</v>
      </c>
      <c r="G46" s="155">
        <v>0</v>
      </c>
      <c r="H46" s="157">
        <f t="shared" si="0"/>
        <v>8</v>
      </c>
      <c r="I46" s="117"/>
      <c r="J46" s="117"/>
      <c r="K46" s="117"/>
      <c r="L46" s="117"/>
    </row>
    <row r="47" spans="1:36" s="118" customFormat="1" ht="15.75" thickBot="1" x14ac:dyDescent="0.3">
      <c r="A47" s="119"/>
      <c r="B47" s="117"/>
      <c r="D47" s="117"/>
      <c r="F47" s="117"/>
      <c r="G47" s="117"/>
      <c r="H47" s="161">
        <f>SUM(H41:H46)</f>
        <v>27</v>
      </c>
      <c r="I47" s="117"/>
      <c r="J47" s="117"/>
      <c r="K47" s="117"/>
      <c r="L47" s="117"/>
    </row>
  </sheetData>
  <mergeCells count="1">
    <mergeCell ref="A1:L1"/>
  </mergeCells>
  <pageMargins left="0.511811024" right="0.511811024" top="0.78740157499999996" bottom="0.78740157499999996" header="0.31496062000000002" footer="0.31496062000000002"/>
  <pageSetup paperSize="9" scale="49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</vt:i4>
      </vt:variant>
    </vt:vector>
  </HeadingPairs>
  <TitlesOfParts>
    <vt:vector size="13" baseType="lpstr">
      <vt:lpstr>JANEIRO-2023</vt:lpstr>
      <vt:lpstr>FEVEREIRO-2023</vt:lpstr>
      <vt:lpstr>MARÇO-2023</vt:lpstr>
      <vt:lpstr>ABRIL-2023</vt:lpstr>
      <vt:lpstr>MAIO-2023</vt:lpstr>
      <vt:lpstr>JUNHO-2023</vt:lpstr>
      <vt:lpstr>JULHO-2023</vt:lpstr>
      <vt:lpstr>AGOSTO-2023</vt:lpstr>
      <vt:lpstr>SETEMBRO-2023</vt:lpstr>
      <vt:lpstr>OUTUBRO-2023</vt:lpstr>
      <vt:lpstr>NOVEMBRO-2023</vt:lpstr>
      <vt:lpstr>DEZEMBRO-2023</vt:lpstr>
      <vt:lpstr>'NOVEMBRO-2023'!Area_de_impressao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Nelci Janete dos Santos Nardelli</dc:creator>
  <cp:lastModifiedBy>Nelci Janete dos Santos Nardelli</cp:lastModifiedBy>
  <cp:lastPrinted>2024-02-15T14:55:56Z</cp:lastPrinted>
  <dcterms:created xsi:type="dcterms:W3CDTF">2024-02-07T14:13:17Z</dcterms:created>
  <dcterms:modified xsi:type="dcterms:W3CDTF">2024-02-16T15:47:59Z</dcterms:modified>
</cp:coreProperties>
</file>