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nioestebr.sharepoint.com/sites/PPGE877/Documentos Compartilhados/Documentos/2024/Edital/"/>
    </mc:Choice>
  </mc:AlternateContent>
  <xr:revisionPtr revIDLastSave="3" documentId="8_{10C255CB-3A82-41FF-9DFA-F3E15BC9C872}" xr6:coauthVersionLast="47" xr6:coauthVersionMax="47" xr10:uidLastSave="{405725D0-9854-455F-A71C-49EB0A8C4DA4}"/>
  <bookViews>
    <workbookView xWindow="-110" yWindow="-110" windowWidth="19420" windowHeight="10420" xr2:uid="{00000000-000D-0000-FFFF-FFFF00000000}"/>
  </bookViews>
  <sheets>
    <sheet name="Planilha1" sheetId="1" r:id="rId1"/>
  </sheets>
  <definedNames>
    <definedName name="_xlnm.Print_Area" localSheetId="0">Planilha1!$A$1:$G$36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14" i="1"/>
  <c r="G13" i="1"/>
  <c r="G12" i="1"/>
  <c r="G11" i="1"/>
  <c r="G16" i="1"/>
  <c r="G15" i="1"/>
  <c r="G27" i="1"/>
  <c r="G29" i="1"/>
  <c r="G26" i="1"/>
  <c r="G25" i="1"/>
  <c r="G24" i="1"/>
  <c r="G10" i="1" l="1"/>
  <c r="G28" i="1"/>
  <c r="G23" i="1"/>
  <c r="G22" i="1"/>
  <c r="G21" i="1"/>
  <c r="G20" i="1"/>
  <c r="G33" i="1" s="1"/>
  <c r="G19" i="1"/>
  <c r="G18" i="1"/>
  <c r="G17" i="1"/>
  <c r="G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perfil</author>
    <author>Silvia de Almeida Boffi</author>
  </authors>
  <commentList>
    <comment ref="F8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Preencher o quantitativo das produções em cada campo.</t>
        </r>
      </text>
    </comment>
    <comment ref="D2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Limitado ao máximo de 100 pontos.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Limitado ao máximo de 100 pontos.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Limitado ao máximo de 10 pontos.</t>
        </r>
      </text>
    </comment>
    <comment ref="D29" authorId="1" shapeId="0" xr:uid="{00000000-0006-0000-0000-000005000000}">
      <text>
        <r>
          <rPr>
            <b/>
            <sz val="9"/>
            <color indexed="81"/>
            <rFont val="Segoe UI"/>
            <family val="2"/>
          </rPr>
          <t xml:space="preserve">Limitado ao máximo de 10 pontos.
</t>
        </r>
      </text>
    </comment>
  </commentList>
</comments>
</file>

<file path=xl/sharedStrings.xml><?xml version="1.0" encoding="utf-8"?>
<sst xmlns="http://schemas.openxmlformats.org/spreadsheetml/2006/main" count="44" uniqueCount="44">
  <si>
    <t>Tipo de Produção</t>
  </si>
  <si>
    <t>Nº</t>
  </si>
  <si>
    <t>Classificação</t>
  </si>
  <si>
    <t>Pont. por prod.</t>
  </si>
  <si>
    <t>Nº de prod.</t>
  </si>
  <si>
    <t>Totais</t>
  </si>
  <si>
    <t>Artigos completos publicados em periódicos</t>
  </si>
  <si>
    <t>A1</t>
  </si>
  <si>
    <t>A2</t>
  </si>
  <si>
    <t>A3</t>
  </si>
  <si>
    <t>A4</t>
  </si>
  <si>
    <t>B1</t>
  </si>
  <si>
    <t>B2</t>
  </si>
  <si>
    <t>B3</t>
  </si>
  <si>
    <t>B4</t>
  </si>
  <si>
    <t>Revistas sem Qualis</t>
  </si>
  <si>
    <t xml:space="preserve">Livros </t>
  </si>
  <si>
    <t>Individual ou coautoria</t>
  </si>
  <si>
    <t>Organização de coletânea</t>
  </si>
  <si>
    <t>Capítulo de livro (No máximo 2 por obra)</t>
  </si>
  <si>
    <t>Anais de eventos</t>
  </si>
  <si>
    <t>Trabalho  completo em evento Nacional e internacional</t>
  </si>
  <si>
    <t>Trabalho completo em evento local, estadual ou regional</t>
  </si>
  <si>
    <t>Resumo e resumo expandido</t>
  </si>
  <si>
    <t>Formação, atuação e atualização profissional (Limitado a 100 pontos)</t>
  </si>
  <si>
    <t>Experiência profissional na docência na Educação Básica ou Superior (por ano) - máximo 10 anos</t>
  </si>
  <si>
    <t>Experiência profissional na área da Educação (por ano) - máximo 10 anos</t>
  </si>
  <si>
    <t>Especialização concluída</t>
  </si>
  <si>
    <t>Orientação de Trabalhos de Conclusão de Curso (2 pontos por orientação) - Máximo 5 orientações</t>
  </si>
  <si>
    <t>Orientação ou supervisão de programas educacionais: PIBID, PIBIC, PARFOR, Residência Pedagógica, etc (por orientação)</t>
  </si>
  <si>
    <t>Participação em bancas de TCC ou Especialização (2 pontos por banca) - Máximo 5 bancas</t>
  </si>
  <si>
    <t>Coordenação de projetos de extensão, ensino ou pesquisa ou grupo de pesquisa (por evento)</t>
  </si>
  <si>
    <t>Participação em pesquisa ou grupo de pesquisa (por evento)</t>
  </si>
  <si>
    <t>Bolsista de PIBID, PIBIC, Residência Pedagógica, estágio docência, bolsista de mestrado ou aluno de IC Voluntária (por evento)</t>
  </si>
  <si>
    <t>Total Geral</t>
  </si>
  <si>
    <t xml:space="preserve">Obs.: </t>
  </si>
  <si>
    <r>
      <t>a)</t>
    </r>
    <r>
      <rPr>
        <sz val="7"/>
        <color indexed="8"/>
        <rFont val="Arial"/>
        <family val="2"/>
      </rPr>
      <t xml:space="preserve">       </t>
    </r>
    <r>
      <rPr>
        <sz val="10"/>
        <color indexed="8"/>
        <rFont val="Arial"/>
        <family val="2"/>
      </rPr>
      <t>A pontuação será balizada pelo Qualis do Quadriêncio 2017-2020, disponível em disponível em https://sucupira.capes.gov.br/sucupira/public/consultas/coleta/veiculoPublicacaoQualis/listaConsultaGeralPeriodicos.jsf</t>
    </r>
  </si>
  <si>
    <t>b)       INSERIR os comprovantes de produção na mesma ordem em que aparecem neste anexo. Se possuir mais de uma produção para o item, numerar, POR EXEMPLO, do seguinte modo: três artigos publicados em revista com qualis A1, ficará assim: 1.1, 1.2, 1.3; três trabalhos completos em evento nacional ou internacional,  ficará assim: 13.1, 13.2, 13.3. Proceder do mesmo modo para todo e qualquer item repetido.</t>
  </si>
  <si>
    <t xml:space="preserve">Discente: </t>
  </si>
  <si>
    <t>Curso</t>
  </si>
  <si>
    <t xml:space="preserve">
(  ) Mestrado
(  ) Doutorado</t>
  </si>
  <si>
    <t>Ano de ingresso:</t>
  </si>
  <si>
    <t>Formulário de avaliação de currículo                                                                           Últimos cinco anos (2019-2023)</t>
  </si>
  <si>
    <t>ANEXO ÚNICO - EDITAL Nº 018/2024- PPGE/CB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</si>
</sst>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9"/>
      <color indexed="81"/>
      <name val="Segoe UI"/>
      <family val="2"/>
    </font>
    <font>
      <b/>
      <sz val="12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4" fillId="0" borderId="1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>
      <alignment horizontal="center" vertical="center" wrapText="1"/>
    </xf>
    <xf numFmtId="0" fontId="3" fillId="0" borderId="4" xfId="0" applyFont="1" applyBorder="1" applyProtection="1">
      <protection locked="0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1</xdr:row>
      <xdr:rowOff>82550</xdr:rowOff>
    </xdr:from>
    <xdr:to>
      <xdr:col>3</xdr:col>
      <xdr:colOff>492578</xdr:colOff>
      <xdr:row>1</xdr:row>
      <xdr:rowOff>742950</xdr:rowOff>
    </xdr:to>
    <xdr:pic>
      <xdr:nvPicPr>
        <xdr:cNvPr id="1133" name="Imagem 1" descr="novo_logo_unioeste">
          <a:extLst>
            <a:ext uri="{FF2B5EF4-FFF2-40B4-BE49-F238E27FC236}">
              <a16:creationId xmlns:a16="http://schemas.microsoft.com/office/drawing/2014/main" id="{4D49A5CE-146F-394F-1784-4A918BA36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46050"/>
          <a:ext cx="1993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2709334</xdr:colOff>
      <xdr:row>1</xdr:row>
      <xdr:rowOff>16933</xdr:rowOff>
    </xdr:from>
    <xdr:to>
      <xdr:col>7</xdr:col>
      <xdr:colOff>32808</xdr:colOff>
      <xdr:row>2</xdr:row>
      <xdr:rowOff>401684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1E74BC9-F41B-62F5-C46F-606505E61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98" b="26421"/>
        <a:stretch>
          <a:fillRect/>
        </a:stretch>
      </xdr:blipFill>
      <xdr:spPr bwMode="auto">
        <a:xfrm>
          <a:off x="4402667" y="80433"/>
          <a:ext cx="2313516" cy="122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6"/>
  <sheetViews>
    <sheetView tabSelected="1" zoomScale="120" zoomScaleNormal="120" zoomScaleSheetLayoutView="50" workbookViewId="0">
      <selection activeCell="C5" sqref="C5:D5"/>
    </sheetView>
  </sheetViews>
  <sheetFormatPr defaultRowHeight="14.5" x14ac:dyDescent="0.35"/>
  <cols>
    <col min="1" max="1" width="1.54296875" customWidth="1"/>
    <col min="2" max="2" width="16.7265625" style="1" customWidth="1"/>
    <col min="3" max="3" width="5.1796875" style="10" customWidth="1"/>
    <col min="4" max="4" width="48.1796875" style="1" customWidth="1"/>
    <col min="5" max="5" width="8" style="1" customWidth="1"/>
    <col min="6" max="6" width="8.453125" style="1" customWidth="1"/>
    <col min="7" max="7" width="8.54296875" style="1" customWidth="1"/>
  </cols>
  <sheetData>
    <row r="1" spans="2:7" ht="5.25" customHeight="1" thickBot="1" x14ac:dyDescent="0.4"/>
    <row r="2" spans="2:7" ht="66" customHeight="1" x14ac:dyDescent="0.35">
      <c r="B2" s="16" t="s">
        <v>43</v>
      </c>
      <c r="C2" s="17"/>
      <c r="D2" s="17"/>
      <c r="E2" s="17"/>
      <c r="F2" s="17"/>
      <c r="G2" s="18"/>
    </row>
    <row r="3" spans="2:7" ht="44.25" customHeight="1" thickBot="1" x14ac:dyDescent="0.4">
      <c r="B3" s="19"/>
      <c r="C3" s="20"/>
      <c r="D3" s="20"/>
      <c r="E3" s="20"/>
      <c r="F3" s="20"/>
      <c r="G3" s="21"/>
    </row>
    <row r="4" spans="2:7" ht="15" thickBot="1" x14ac:dyDescent="0.4">
      <c r="B4" s="2" t="s">
        <v>38</v>
      </c>
      <c r="C4" s="32"/>
      <c r="D4" s="33"/>
      <c r="E4" s="33"/>
      <c r="F4" s="33"/>
      <c r="G4" s="34"/>
    </row>
    <row r="5" spans="2:7" ht="40.5" customHeight="1" thickBot="1" x14ac:dyDescent="0.4">
      <c r="B5" s="9" t="s">
        <v>39</v>
      </c>
      <c r="C5" s="30" t="s">
        <v>40</v>
      </c>
      <c r="D5" s="31"/>
      <c r="E5" s="25" t="s">
        <v>41</v>
      </c>
      <c r="F5" s="26"/>
      <c r="G5" s="15"/>
    </row>
    <row r="6" spans="2:7" ht="33.75" customHeight="1" thickBot="1" x14ac:dyDescent="0.4">
      <c r="B6" s="35" t="s">
        <v>42</v>
      </c>
      <c r="C6" s="36"/>
      <c r="D6" s="36"/>
      <c r="E6" s="36"/>
      <c r="F6" s="36"/>
      <c r="G6" s="37"/>
    </row>
    <row r="7" spans="2:7" ht="16" thickBot="1" x14ac:dyDescent="0.4">
      <c r="B7" s="38"/>
      <c r="C7" s="39"/>
      <c r="D7" s="39"/>
      <c r="E7" s="39"/>
      <c r="F7" s="39"/>
      <c r="G7" s="40"/>
    </row>
    <row r="8" spans="2:7" ht="39.5" thickBot="1" x14ac:dyDescent="0.4">
      <c r="B8" s="12" t="s">
        <v>0</v>
      </c>
      <c r="C8" s="8" t="s">
        <v>1</v>
      </c>
      <c r="D8" s="8" t="s">
        <v>2</v>
      </c>
      <c r="E8" s="8" t="s">
        <v>3</v>
      </c>
      <c r="F8" s="13" t="s">
        <v>4</v>
      </c>
      <c r="G8" s="8" t="s">
        <v>5</v>
      </c>
    </row>
    <row r="9" spans="2:7" ht="15" thickBot="1" x14ac:dyDescent="0.4">
      <c r="B9" s="41" t="s">
        <v>6</v>
      </c>
      <c r="C9" s="3">
        <v>1</v>
      </c>
      <c r="D9" s="3" t="s">
        <v>7</v>
      </c>
      <c r="E9" s="3">
        <v>100</v>
      </c>
      <c r="F9" s="4"/>
      <c r="G9" s="3">
        <f t="shared" ref="G9:G14" si="0">F9*E9</f>
        <v>0</v>
      </c>
    </row>
    <row r="10" spans="2:7" ht="15" thickBot="1" x14ac:dyDescent="0.4">
      <c r="B10" s="23"/>
      <c r="C10" s="3">
        <v>2</v>
      </c>
      <c r="D10" s="3" t="s">
        <v>8</v>
      </c>
      <c r="E10" s="3">
        <v>85</v>
      </c>
      <c r="F10" s="4"/>
      <c r="G10" s="3">
        <f t="shared" si="0"/>
        <v>0</v>
      </c>
    </row>
    <row r="11" spans="2:7" ht="15" thickBot="1" x14ac:dyDescent="0.4">
      <c r="B11" s="23"/>
      <c r="C11" s="3">
        <v>3</v>
      </c>
      <c r="D11" s="11" t="s">
        <v>9</v>
      </c>
      <c r="E11" s="11">
        <v>75</v>
      </c>
      <c r="F11" s="4"/>
      <c r="G11" s="3">
        <f t="shared" si="0"/>
        <v>0</v>
      </c>
    </row>
    <row r="12" spans="2:7" ht="15" thickBot="1" x14ac:dyDescent="0.4">
      <c r="B12" s="23"/>
      <c r="C12" s="3">
        <v>4</v>
      </c>
      <c r="D12" s="11" t="s">
        <v>10</v>
      </c>
      <c r="E12" s="11">
        <v>65</v>
      </c>
      <c r="F12" s="4"/>
      <c r="G12" s="3">
        <f t="shared" si="0"/>
        <v>0</v>
      </c>
    </row>
    <row r="13" spans="2:7" ht="15" thickBot="1" x14ac:dyDescent="0.4">
      <c r="B13" s="23"/>
      <c r="C13" s="3">
        <v>5</v>
      </c>
      <c r="D13" s="3" t="s">
        <v>11</v>
      </c>
      <c r="E13" s="14">
        <v>55</v>
      </c>
      <c r="F13" s="4"/>
      <c r="G13" s="3">
        <f t="shared" si="0"/>
        <v>0</v>
      </c>
    </row>
    <row r="14" spans="2:7" ht="15" thickBot="1" x14ac:dyDescent="0.4">
      <c r="B14" s="23"/>
      <c r="C14" s="3">
        <v>6</v>
      </c>
      <c r="D14" s="3" t="s">
        <v>12</v>
      </c>
      <c r="E14" s="3">
        <v>40</v>
      </c>
      <c r="F14" s="4"/>
      <c r="G14" s="3">
        <f t="shared" si="0"/>
        <v>0</v>
      </c>
    </row>
    <row r="15" spans="2:7" ht="15" thickBot="1" x14ac:dyDescent="0.4">
      <c r="B15" s="23"/>
      <c r="C15" s="3">
        <v>7</v>
      </c>
      <c r="D15" s="3" t="s">
        <v>13</v>
      </c>
      <c r="E15" s="3">
        <v>25</v>
      </c>
      <c r="F15" s="4"/>
      <c r="G15" s="3">
        <f>E15*F15</f>
        <v>0</v>
      </c>
    </row>
    <row r="16" spans="2:7" ht="15" thickBot="1" x14ac:dyDescent="0.4">
      <c r="B16" s="23"/>
      <c r="C16" s="3">
        <v>8</v>
      </c>
      <c r="D16" s="3" t="s">
        <v>14</v>
      </c>
      <c r="E16" s="3">
        <v>10</v>
      </c>
      <c r="F16" s="4"/>
      <c r="G16" s="3">
        <f>E16*F16</f>
        <v>0</v>
      </c>
    </row>
    <row r="17" spans="2:7" ht="15" thickBot="1" x14ac:dyDescent="0.4">
      <c r="B17" s="23"/>
      <c r="C17" s="3">
        <v>9</v>
      </c>
      <c r="D17" s="3" t="s">
        <v>15</v>
      </c>
      <c r="E17" s="3">
        <v>5</v>
      </c>
      <c r="F17" s="4"/>
      <c r="G17" s="3">
        <f t="shared" ref="G17:G28" si="1">F17*E17</f>
        <v>0</v>
      </c>
    </row>
    <row r="18" spans="2:7" ht="15" thickBot="1" x14ac:dyDescent="0.4">
      <c r="B18" s="42" t="s">
        <v>16</v>
      </c>
      <c r="C18" s="3">
        <v>10</v>
      </c>
      <c r="D18" s="3" t="s">
        <v>17</v>
      </c>
      <c r="E18" s="5">
        <v>100</v>
      </c>
      <c r="F18" s="4"/>
      <c r="G18" s="3">
        <f t="shared" si="1"/>
        <v>0</v>
      </c>
    </row>
    <row r="19" spans="2:7" ht="15" thickBot="1" x14ac:dyDescent="0.4">
      <c r="B19" s="43"/>
      <c r="C19" s="3">
        <v>11</v>
      </c>
      <c r="D19" s="3" t="s">
        <v>18</v>
      </c>
      <c r="E19" s="5">
        <v>60</v>
      </c>
      <c r="F19" s="4"/>
      <c r="G19" s="3">
        <f t="shared" si="1"/>
        <v>0</v>
      </c>
    </row>
    <row r="20" spans="2:7" ht="15" thickBot="1" x14ac:dyDescent="0.4">
      <c r="B20" s="44"/>
      <c r="C20" s="11">
        <v>12</v>
      </c>
      <c r="D20" s="3" t="s">
        <v>19</v>
      </c>
      <c r="E20" s="5">
        <v>40</v>
      </c>
      <c r="F20" s="4"/>
      <c r="G20" s="3">
        <f t="shared" si="1"/>
        <v>0</v>
      </c>
    </row>
    <row r="21" spans="2:7" ht="15" thickBot="1" x14ac:dyDescent="0.4">
      <c r="B21" s="22" t="s">
        <v>20</v>
      </c>
      <c r="C21" s="3">
        <v>13</v>
      </c>
      <c r="D21" s="3" t="s">
        <v>21</v>
      </c>
      <c r="E21" s="5">
        <v>15</v>
      </c>
      <c r="F21" s="4"/>
      <c r="G21" s="3">
        <f t="shared" si="1"/>
        <v>0</v>
      </c>
    </row>
    <row r="22" spans="2:7" ht="25.5" thickBot="1" x14ac:dyDescent="0.4">
      <c r="B22" s="23"/>
      <c r="C22" s="3">
        <v>14</v>
      </c>
      <c r="D22" s="3" t="s">
        <v>22</v>
      </c>
      <c r="E22" s="5">
        <v>10</v>
      </c>
      <c r="F22" s="4"/>
      <c r="G22" s="3">
        <f t="shared" si="1"/>
        <v>0</v>
      </c>
    </row>
    <row r="23" spans="2:7" ht="15" thickBot="1" x14ac:dyDescent="0.4">
      <c r="B23" s="24"/>
      <c r="C23" s="3">
        <v>15</v>
      </c>
      <c r="D23" s="3" t="s">
        <v>23</v>
      </c>
      <c r="E23" s="5">
        <v>5</v>
      </c>
      <c r="F23" s="4"/>
      <c r="G23" s="3">
        <f t="shared" si="1"/>
        <v>0</v>
      </c>
    </row>
    <row r="24" spans="2:7" ht="44.5" customHeight="1" thickBot="1" x14ac:dyDescent="0.4">
      <c r="B24" s="45" t="s">
        <v>24</v>
      </c>
      <c r="C24" s="3">
        <v>16</v>
      </c>
      <c r="D24" s="6" t="s">
        <v>25</v>
      </c>
      <c r="E24" s="7">
        <v>10</v>
      </c>
      <c r="F24" s="4"/>
      <c r="G24" s="6">
        <f>IF(E24*F24&gt;100, 100,E24*F24)</f>
        <v>0</v>
      </c>
    </row>
    <row r="25" spans="2:7" ht="44.5" customHeight="1" thickBot="1" x14ac:dyDescent="0.4">
      <c r="B25" s="46"/>
      <c r="C25" s="3">
        <v>17</v>
      </c>
      <c r="D25" s="6" t="s">
        <v>26</v>
      </c>
      <c r="E25" s="7">
        <v>10</v>
      </c>
      <c r="F25" s="4"/>
      <c r="G25" s="6">
        <f>IF(E25*F25&gt;100, 100,E25*F25)</f>
        <v>0</v>
      </c>
    </row>
    <row r="26" spans="2:7" ht="44.5" customHeight="1" thickBot="1" x14ac:dyDescent="0.4">
      <c r="B26" s="46"/>
      <c r="C26" s="3">
        <v>18</v>
      </c>
      <c r="D26" s="6" t="s">
        <v>27</v>
      </c>
      <c r="E26" s="7">
        <v>10</v>
      </c>
      <c r="F26" s="4"/>
      <c r="G26" s="6">
        <f>E26*F26</f>
        <v>0</v>
      </c>
    </row>
    <row r="27" spans="2:7" ht="37" customHeight="1" thickBot="1" x14ac:dyDescent="0.4">
      <c r="B27" s="46"/>
      <c r="C27" s="3">
        <v>19</v>
      </c>
      <c r="D27" s="3" t="s">
        <v>28</v>
      </c>
      <c r="E27" s="5">
        <v>2</v>
      </c>
      <c r="F27" s="4"/>
      <c r="G27" s="3">
        <f>IF(E27*F27&gt;10, 10,E27*F27)</f>
        <v>0</v>
      </c>
    </row>
    <row r="28" spans="2:7" ht="40.5" customHeight="1" thickBot="1" x14ac:dyDescent="0.4">
      <c r="B28" s="46"/>
      <c r="C28" s="3">
        <v>20</v>
      </c>
      <c r="D28" s="3" t="s">
        <v>29</v>
      </c>
      <c r="E28" s="5">
        <v>5</v>
      </c>
      <c r="F28" s="4"/>
      <c r="G28" s="3">
        <f t="shared" si="1"/>
        <v>0</v>
      </c>
    </row>
    <row r="29" spans="2:7" ht="25.5" thickBot="1" x14ac:dyDescent="0.4">
      <c r="B29" s="46"/>
      <c r="C29" s="3">
        <v>21</v>
      </c>
      <c r="D29" s="3" t="s">
        <v>30</v>
      </c>
      <c r="E29" s="5">
        <v>2</v>
      </c>
      <c r="F29" s="4"/>
      <c r="G29" s="3">
        <f>IF(E29*F29&gt;10,10,E29*F29)</f>
        <v>0</v>
      </c>
    </row>
    <row r="30" spans="2:7" ht="37" customHeight="1" thickBot="1" x14ac:dyDescent="0.4">
      <c r="B30" s="46"/>
      <c r="C30" s="11">
        <v>22</v>
      </c>
      <c r="D30" s="3" t="s">
        <v>31</v>
      </c>
      <c r="E30" s="5">
        <v>10</v>
      </c>
      <c r="F30" s="4"/>
      <c r="G30" s="3">
        <f>E30*F30</f>
        <v>0</v>
      </c>
    </row>
    <row r="31" spans="2:7" ht="25.5" thickBot="1" x14ac:dyDescent="0.4">
      <c r="B31" s="46"/>
      <c r="C31" s="11">
        <v>23</v>
      </c>
      <c r="D31" s="3" t="s">
        <v>32</v>
      </c>
      <c r="E31" s="5">
        <v>5</v>
      </c>
      <c r="F31" s="4"/>
      <c r="G31" s="3">
        <f>E31*F31</f>
        <v>0</v>
      </c>
    </row>
    <row r="32" spans="2:7" ht="38" thickBot="1" x14ac:dyDescent="0.4">
      <c r="B32" s="47"/>
      <c r="C32" s="11">
        <v>24</v>
      </c>
      <c r="D32" s="3" t="s">
        <v>33</v>
      </c>
      <c r="E32" s="5">
        <v>10</v>
      </c>
      <c r="F32" s="4"/>
      <c r="G32" s="3">
        <f>E32*F32</f>
        <v>0</v>
      </c>
    </row>
    <row r="33" spans="2:7" ht="15" thickBot="1" x14ac:dyDescent="0.4">
      <c r="B33" s="25" t="s">
        <v>34</v>
      </c>
      <c r="C33" s="26"/>
      <c r="D33" s="26"/>
      <c r="E33" s="26"/>
      <c r="F33" s="27"/>
      <c r="G33" s="8">
        <f>SUM(G9:G23)+IF(SUM(G24:G32)&gt;100, 100,SUM(G24:G32))</f>
        <v>0</v>
      </c>
    </row>
    <row r="34" spans="2:7" x14ac:dyDescent="0.35">
      <c r="B34" s="28" t="s">
        <v>35</v>
      </c>
      <c r="C34" s="28"/>
      <c r="D34" s="28"/>
      <c r="E34" s="28"/>
      <c r="F34" s="28"/>
      <c r="G34" s="28"/>
    </row>
    <row r="35" spans="2:7" ht="37" customHeight="1" x14ac:dyDescent="0.35">
      <c r="B35" s="29" t="s">
        <v>36</v>
      </c>
      <c r="C35" s="29"/>
      <c r="D35" s="29"/>
      <c r="E35" s="29"/>
      <c r="F35" s="29"/>
      <c r="G35" s="29"/>
    </row>
    <row r="36" spans="2:7" ht="50.25" customHeight="1" x14ac:dyDescent="0.35">
      <c r="B36" s="29" t="s">
        <v>37</v>
      </c>
      <c r="C36" s="29"/>
      <c r="D36" s="29"/>
      <c r="E36" s="29"/>
      <c r="F36" s="29"/>
      <c r="G36" s="29"/>
    </row>
  </sheetData>
  <sheetProtection algorithmName="SHA-512" hashValue="M13qlGSQCyHlj3Lj0fDOl3uosJJbxEbJ+2Pz1VEcELAwdzzgrfKyyc/L1tKwPa4VvroWEizq7qRx7Un0vqO2CA==" saltValue="hFuSPysmLFIFFsMy7UfyuQ==" spinCount="100000" sheet="1" selectLockedCells="1"/>
  <mergeCells count="14">
    <mergeCell ref="B36:G36"/>
    <mergeCell ref="C4:G4"/>
    <mergeCell ref="B6:G6"/>
    <mergeCell ref="B7:G7"/>
    <mergeCell ref="B9:B17"/>
    <mergeCell ref="B18:B20"/>
    <mergeCell ref="B24:B32"/>
    <mergeCell ref="B2:G3"/>
    <mergeCell ref="B21:B23"/>
    <mergeCell ref="B33:F33"/>
    <mergeCell ref="B34:G34"/>
    <mergeCell ref="B35:G35"/>
    <mergeCell ref="C5:D5"/>
    <mergeCell ref="E5:F5"/>
  </mergeCells>
  <pageMargins left="0.39370078740157483" right="0.39370078740157483" top="0.39370078740157483" bottom="0.39370078740157483" header="0" footer="0"/>
  <pageSetup paperSize="9" scale="83" orientation="portrait" r:id="rId1"/>
  <colBreaks count="1" manualBreakCount="1">
    <brk id="7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57fe9c-7ead-4706-af37-65fc27157895">
      <Terms xmlns="http://schemas.microsoft.com/office/infopath/2007/PartnerControls"/>
    </lcf76f155ced4ddcb4097134ff3c332f>
    <TaxCatchAll xmlns="c74f6c1f-18a5-4c78-80a6-ca72e9383cb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268730A660C644B2A05359DDD63540" ma:contentTypeVersion="15" ma:contentTypeDescription="Crie um novo documento." ma:contentTypeScope="" ma:versionID="8a535976cfd100392578f475f613d1e5">
  <xsd:schema xmlns:xsd="http://www.w3.org/2001/XMLSchema" xmlns:xs="http://www.w3.org/2001/XMLSchema" xmlns:p="http://schemas.microsoft.com/office/2006/metadata/properties" xmlns:ns2="3057fe9c-7ead-4706-af37-65fc27157895" xmlns:ns3="c74f6c1f-18a5-4c78-80a6-ca72e9383cb9" targetNamespace="http://schemas.microsoft.com/office/2006/metadata/properties" ma:root="true" ma:fieldsID="2d206d4a2f87bfc29190053bddf89930" ns2:_="" ns3:_="">
    <xsd:import namespace="3057fe9c-7ead-4706-af37-65fc27157895"/>
    <xsd:import namespace="c74f6c1f-18a5-4c78-80a6-ca72e9383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57fe9c-7ead-4706-af37-65fc27157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f6c1f-18a5-4c78-80a6-ca72e9383cb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d217caf-68dd-4d4a-9633-614f325af2b9}" ma:internalName="TaxCatchAll" ma:showField="CatchAllData" ma:web="c74f6c1f-18a5-4c78-80a6-ca72e9383c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987B43-7E65-42F7-9E63-C2FB86A53F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32A34C-DC2F-40F0-BC1A-3F3F27403787}">
  <ds:schemaRefs>
    <ds:schemaRef ds:uri="http://purl.org/dc/terms/"/>
    <ds:schemaRef ds:uri="http://schemas.openxmlformats.org/package/2006/metadata/core-properties"/>
    <ds:schemaRef ds:uri="3057fe9c-7ead-4706-af37-65fc27157895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74f6c1f-18a5-4c78-80a6-ca72e9383cb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7F9B9B7-67F5-41E8-BE00-95EF914174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57fe9c-7ead-4706-af37-65fc27157895"/>
    <ds:schemaRef ds:uri="c74f6c1f-18a5-4c78-80a6-ca72e9383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Tiago Emanuel Kluber</dc:creator>
  <cp:keywords/>
  <dc:description/>
  <cp:lastModifiedBy>Silvia de Almeida Boffi</cp:lastModifiedBy>
  <cp:revision/>
  <dcterms:created xsi:type="dcterms:W3CDTF">2018-07-23T17:17:57Z</dcterms:created>
  <dcterms:modified xsi:type="dcterms:W3CDTF">2024-04-03T21:31:07Z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0x010100E5268730A660C644B2A05359DDD63540</vt:lpwstr>
  </property>
</Properties>
</file>