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firstSheet="3" activeTab="10"/>
  </bookViews>
  <sheets>
    <sheet name="janeiro12" sheetId="1" r:id="rId1"/>
    <sheet name="fevereiro12" sheetId="2" r:id="rId2"/>
    <sheet name="março12" sheetId="3" r:id="rId3"/>
    <sheet name="abril12" sheetId="4" r:id="rId4"/>
    <sheet name="maio12" sheetId="5" r:id="rId5"/>
    <sheet name="junho12" sheetId="6" r:id="rId6"/>
    <sheet name="julho12" sheetId="7" r:id="rId7"/>
    <sheet name="agosto12" sheetId="8" r:id="rId8"/>
    <sheet name="setembro12 " sheetId="9" r:id="rId9"/>
    <sheet name="outubro12 " sheetId="10" r:id="rId10"/>
    <sheet name="novembro12" sheetId="11" r:id="rId11"/>
    <sheet name="dezembro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Adriana Fatima Tavares</author>
  </authors>
  <commentList>
    <comment ref="D36" authorId="0">
      <text>
        <r>
          <rPr>
            <b/>
            <sz val="8"/>
            <rFont val="Tahoma"/>
            <family val="2"/>
          </rPr>
          <t>Adriana Fatima Tavares:</t>
        </r>
        <r>
          <rPr>
            <sz val="8"/>
            <rFont val="Tahoma"/>
            <family val="2"/>
          </rPr>
          <t xml:space="preserve">
falta atualizar dados da pesquisa/nelso
</t>
        </r>
      </text>
    </comment>
  </commentList>
</comments>
</file>

<file path=xl/comments2.xml><?xml version="1.0" encoding="utf-8"?>
<comments xmlns="http://schemas.openxmlformats.org/spreadsheetml/2006/main">
  <authors>
    <author>Adriana Fatima Tavares</author>
  </authors>
  <commentList>
    <comment ref="D36" authorId="0">
      <text>
        <r>
          <rPr>
            <b/>
            <sz val="8"/>
            <rFont val="Tahoma"/>
            <family val="2"/>
          </rPr>
          <t>Adriana Fatima Tavares:</t>
        </r>
        <r>
          <rPr>
            <sz val="8"/>
            <rFont val="Tahoma"/>
            <family val="2"/>
          </rPr>
          <t xml:space="preserve">
falta atualizar dados da pesquisa/nelso
</t>
        </r>
      </text>
    </comment>
  </commentList>
</comments>
</file>

<file path=xl/comments4.xml><?xml version="1.0" encoding="utf-8"?>
<comments xmlns="http://schemas.openxmlformats.org/spreadsheetml/2006/main">
  <authors>
    <author>Adriana Fatima Tavares</author>
  </authors>
  <commentList>
    <comment ref="D37" authorId="0">
      <text>
        <r>
          <rPr>
            <b/>
            <sz val="8"/>
            <rFont val="Tahoma"/>
            <family val="2"/>
          </rPr>
          <t>Adriana Fatima Tavares:</t>
        </r>
        <r>
          <rPr>
            <sz val="8"/>
            <rFont val="Tahoma"/>
            <family val="2"/>
          </rPr>
          <t xml:space="preserve">
falta atualizar dados da pesquisa/nelso
</t>
        </r>
      </text>
    </comment>
  </commentList>
</comments>
</file>

<file path=xl/sharedStrings.xml><?xml version="1.0" encoding="utf-8"?>
<sst xmlns="http://schemas.openxmlformats.org/spreadsheetml/2006/main" count="3845" uniqueCount="87">
  <si>
    <t>ÁREA DE INFORMAÇÕES</t>
  </si>
  <si>
    <t>Campus de Foz do Iguaçu</t>
  </si>
  <si>
    <t>Campus de Francisco Beltrão</t>
  </si>
  <si>
    <t>Campus de Marechal Cândido Rondon</t>
  </si>
  <si>
    <t>Campus de Toledo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</si>
  <si>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</si>
  <si>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Reitoria</t>
  </si>
  <si>
    <t>-</t>
  </si>
  <si>
    <t>Mestrado em Letras (Cascavel)</t>
  </si>
  <si>
    <t>Doutorado em Engenharia Agrícola (Cascavel)</t>
  </si>
  <si>
    <t>Mestrado em Educação (Cascavel)</t>
  </si>
  <si>
    <t>Mestrado em Geografia  (F.Beltrão)</t>
  </si>
  <si>
    <t>Mestrado em Agronomia (Marechal)</t>
  </si>
  <si>
    <t>Doutorado em Agronomia (Marechal)</t>
  </si>
  <si>
    <t>Mestrado em Zootecnia (Marechal)</t>
  </si>
  <si>
    <t>Mestrado em História (Marechal)</t>
  </si>
  <si>
    <t>Mestrado em Filosofia (Toledo)</t>
  </si>
  <si>
    <t>Mestrado em Engenharia Química (Toledo)</t>
  </si>
  <si>
    <t>(Distribuídos nos cinco campi)</t>
  </si>
  <si>
    <t>Mestrado em Conservação e Manejo de Recursos Naturais (Cascavel)</t>
  </si>
  <si>
    <t>Mestrado em Ciências Socias (Toledo)</t>
  </si>
  <si>
    <t>Mestrado em Engenharia de Sistemas Dinâmicos e Energéticos (Foz do Iguaçu)</t>
  </si>
  <si>
    <t>Mestrado em Sociedade, Cultura e Fronteira (Foz do Iguaçu)</t>
  </si>
  <si>
    <t>Mestrado em Desenvolvimento Regional e Agronegócio (Toledo)</t>
  </si>
  <si>
    <t>Mestrado em Energia na Agricultura (Cascavel)</t>
  </si>
  <si>
    <t>Mestrado em Engenharia Agrícola (Cascavel)</t>
  </si>
  <si>
    <t>Mestrado em Recursos Pesqueiros e Engenharia de Pesca (Toledo)</t>
  </si>
  <si>
    <t>Campus de Cascavel*</t>
  </si>
  <si>
    <t xml:space="preserve">Hospital Universitário (HUOP) </t>
  </si>
  <si>
    <t>Mestrado em Bioenergia (Associação em Rede com UEL) Toledo</t>
  </si>
  <si>
    <t>Doutorado em Desenvolvimento Regional e Agronegócio(Toledo)</t>
  </si>
  <si>
    <t>CRES</t>
  </si>
  <si>
    <t>Graduação</t>
  </si>
  <si>
    <t>Alunos **</t>
  </si>
  <si>
    <t>Turmas</t>
  </si>
  <si>
    <t>Alunos</t>
  </si>
  <si>
    <t>Cursos</t>
  </si>
  <si>
    <t>Efetivos</t>
  </si>
  <si>
    <t>CC sem Vínculo</t>
  </si>
  <si>
    <t>Grad.</t>
  </si>
  <si>
    <t>Esp.</t>
  </si>
  <si>
    <r>
      <t xml:space="preserve">Pós-Graduação              </t>
    </r>
    <r>
      <rPr>
        <i/>
        <sz val="8"/>
        <color indexed="9"/>
        <rFont val="Arial"/>
        <family val="2"/>
      </rPr>
      <t>LATO SENSU</t>
    </r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</si>
  <si>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</si>
  <si>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</si>
  <si>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</si>
  <si>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</si>
  <si>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</si>
  <si>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</si>
  <si>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</si>
  <si>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</si>
  <si>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</si>
  <si>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</si>
  <si>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</si>
  <si>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</si>
  <si>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</si>
  <si>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</si>
  <si>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Mestrado em Geografia (Marechal)</t>
  </si>
  <si>
    <t>Mestrado em Biociências e Saúde (Cascavel)</t>
  </si>
  <si>
    <t>Residência em Cirurgia e Traumatologia Buco Maxilo Facial (Cascavel)</t>
  </si>
  <si>
    <t>Residência Farmacêutica (Cascavel) * 2 especialidades</t>
  </si>
  <si>
    <t>Residência Médica (Cascavel) * 4 especialidades</t>
  </si>
  <si>
    <t>Residência em Gerenciamento de Enfermagem em Clínica Médica e Cirúrgica (Cascavel)</t>
  </si>
  <si>
    <t>Residência em Fisioterapia em Terapia Intensiva (Cascavel)</t>
  </si>
  <si>
    <t>Fonte : PROPLAN - PRPPG - PRG - PRORH</t>
  </si>
  <si>
    <t>Dados sobre a UNIOESTE - Fevereiro/2012 (último dia útil do mês)</t>
  </si>
  <si>
    <t xml:space="preserve"> </t>
  </si>
  <si>
    <t>Dados sobre a UNIOESTE - março/2012 (último dia útil do mês)</t>
  </si>
  <si>
    <t>Dados sobre a UNIOESTE - abril/2012 (último dia útil do mês)</t>
  </si>
  <si>
    <t xml:space="preserve"> - </t>
  </si>
  <si>
    <t xml:space="preserve"> -</t>
  </si>
  <si>
    <t>Mestrado em Geografia (F.Beltrãol)</t>
  </si>
  <si>
    <t>Dados sobre a UNIOESTE - maio/2012 (último dia útil do mês)</t>
  </si>
  <si>
    <t>Dados sobre a UNIOESTE - junho/2012 (último dia útil do mês)</t>
  </si>
  <si>
    <t>Doutorado em Letras (Cascavel)</t>
  </si>
  <si>
    <t>Mestrado em Biociências e Saúde</t>
  </si>
  <si>
    <t>Mestrado em Zootecnia (Marechal Candido Rondon)</t>
  </si>
  <si>
    <t>Dados sobre a UNIOESTE - julho/2012 (último dia útil do mês)</t>
  </si>
  <si>
    <t>Dados sobre a UNIOESTE - agosto/2012 (último dia útil do mês)</t>
  </si>
  <si>
    <t>Mestrado em Geografia  (Francisco Beltrão)</t>
  </si>
  <si>
    <t>Mestrado em Desenvolvimento Rural Sustentável (M. C. Rondon)</t>
  </si>
  <si>
    <t>Mestrado em Educação (Francisco Beltrão)</t>
  </si>
  <si>
    <t>Dados sobre a UNIOESTE - setembro/2012 (último dia útil do mês)</t>
  </si>
  <si>
    <t>Dados sobre a UNIOESTE - outubro/2012 (último dia útil do mês)</t>
  </si>
  <si>
    <t>Mestrado em Biociências e Saúde  (Cascavel)</t>
  </si>
  <si>
    <t>Dados sobre a UNIOESTE - novembro/2012 (último dia útil do mês)</t>
  </si>
  <si>
    <t>Dados sobre a UNIOESTE - dezembro/2012 (último dia útil do mês)</t>
  </si>
  <si>
    <t>Dados sobre a UNIOESTE - Janeiro/2012 (último dia útil do mês)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</si>
</sst>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3" fontId="4" fillId="0" borderId="0" xfId="0" applyNumberFormat="1" applyFont="1" applyAlignment="1">
      <alignment horizontal="justify" vertical="top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4" fontId="49" fillId="33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justify" vertical="center"/>
    </xf>
    <xf numFmtId="3" fontId="49" fillId="33" borderId="10" xfId="0" applyNumberFormat="1" applyFont="1" applyFill="1" applyBorder="1" applyAlignment="1">
      <alignment horizontal="center" vertical="center"/>
    </xf>
    <xf numFmtId="3" fontId="49" fillId="33" borderId="10" xfId="62" applyNumberFormat="1" applyFont="1" applyFill="1" applyBorder="1" applyAlignment="1" applyProtection="1">
      <alignment horizontal="center" vertical="center"/>
      <protection/>
    </xf>
    <xf numFmtId="3" fontId="49" fillId="33" borderId="11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 quotePrefix="1">
      <alignment horizontal="left"/>
    </xf>
    <xf numFmtId="3" fontId="49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4" xfId="0" applyFont="1" applyFill="1" applyBorder="1" applyAlignment="1">
      <alignment horizontal="justify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3" fontId="3" fillId="0" borderId="1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vertical="justify"/>
    </xf>
    <xf numFmtId="3" fontId="5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justify"/>
    </xf>
    <xf numFmtId="0" fontId="49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justify" vertical="center"/>
    </xf>
    <xf numFmtId="0" fontId="3" fillId="0" borderId="18" xfId="0" applyFont="1" applyFill="1" applyBorder="1" applyAlignment="1">
      <alignment horizontal="justify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top"/>
    </xf>
    <xf numFmtId="3" fontId="3" fillId="35" borderId="14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4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justify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6" fillId="36" borderId="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justify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86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2" customFormat="1" ht="22.5" customHeight="1">
      <c r="A4" s="102" t="s">
        <v>49</v>
      </c>
      <c r="B4" s="95" t="s">
        <v>32</v>
      </c>
      <c r="C4" s="103"/>
      <c r="D4" s="104" t="s">
        <v>41</v>
      </c>
      <c r="E4" s="104"/>
      <c r="F4" s="102" t="s">
        <v>42</v>
      </c>
      <c r="G4" s="102"/>
      <c r="H4" s="102"/>
      <c r="I4" s="105" t="s">
        <v>43</v>
      </c>
      <c r="J4" s="106"/>
      <c r="K4" s="106"/>
      <c r="L4" s="106"/>
      <c r="M4" s="106"/>
      <c r="N4" s="107"/>
    </row>
    <row r="5" spans="1:14" s="3" customFormat="1" ht="21" customHeight="1">
      <c r="A5" s="102"/>
      <c r="B5" s="66" t="s">
        <v>33</v>
      </c>
      <c r="C5" s="30" t="s">
        <v>34</v>
      </c>
      <c r="D5" s="31" t="s">
        <v>35</v>
      </c>
      <c r="E5" s="32" t="s">
        <v>36</v>
      </c>
      <c r="F5" s="33" t="s">
        <v>37</v>
      </c>
      <c r="G5" s="33" t="s">
        <v>31</v>
      </c>
      <c r="H5" s="30" t="s">
        <v>38</v>
      </c>
      <c r="I5" s="66" t="s">
        <v>39</v>
      </c>
      <c r="J5" s="66" t="s">
        <v>40</v>
      </c>
      <c r="K5" s="66" t="s">
        <v>44</v>
      </c>
      <c r="L5" s="66" t="s">
        <v>45</v>
      </c>
      <c r="M5" s="34" t="s">
        <v>46</v>
      </c>
      <c r="N5" s="35" t="s">
        <v>47</v>
      </c>
    </row>
    <row r="6" spans="1:15" s="5" customFormat="1" ht="12" customHeight="1">
      <c r="A6" s="53" t="s">
        <v>27</v>
      </c>
      <c r="B6" s="54">
        <v>2788</v>
      </c>
      <c r="C6" s="54">
        <v>21</v>
      </c>
      <c r="D6" s="54">
        <v>296</v>
      </c>
      <c r="E6" s="54">
        <v>12</v>
      </c>
      <c r="F6" s="54">
        <v>158</v>
      </c>
      <c r="G6" s="54">
        <v>17</v>
      </c>
      <c r="H6" s="54">
        <v>1</v>
      </c>
      <c r="I6" s="54">
        <v>18</v>
      </c>
      <c r="J6" s="54">
        <v>65</v>
      </c>
      <c r="K6" s="54">
        <v>201</v>
      </c>
      <c r="L6" s="54">
        <v>206</v>
      </c>
      <c r="M6" s="54">
        <v>21</v>
      </c>
      <c r="N6" s="54">
        <f>SUM(I6:M6)</f>
        <v>511</v>
      </c>
      <c r="O6" s="4"/>
    </row>
    <row r="7" spans="1:15" s="5" customFormat="1" ht="12" customHeight="1">
      <c r="A7" s="55" t="s">
        <v>1</v>
      </c>
      <c r="B7" s="54">
        <v>1717</v>
      </c>
      <c r="C7" s="54">
        <v>14</v>
      </c>
      <c r="D7" s="54">
        <v>9</v>
      </c>
      <c r="E7" s="54">
        <v>1</v>
      </c>
      <c r="F7" s="54">
        <v>82</v>
      </c>
      <c r="G7" s="54">
        <v>11</v>
      </c>
      <c r="H7" s="54">
        <v>1</v>
      </c>
      <c r="I7" s="54">
        <v>8</v>
      </c>
      <c r="J7" s="54">
        <v>44</v>
      </c>
      <c r="K7" s="54">
        <v>97</v>
      </c>
      <c r="L7" s="54">
        <v>43</v>
      </c>
      <c r="M7" s="54">
        <v>6</v>
      </c>
      <c r="N7" s="54">
        <f aca="true" t="shared" si="0" ref="N7:N12">SUM(I7:M7)</f>
        <v>198</v>
      </c>
      <c r="O7" s="4"/>
    </row>
    <row r="8" spans="1:15" s="18" customFormat="1" ht="12" customHeight="1">
      <c r="A8" s="56" t="s">
        <v>2</v>
      </c>
      <c r="B8" s="54">
        <v>922</v>
      </c>
      <c r="C8" s="54">
        <v>8</v>
      </c>
      <c r="D8" s="54">
        <v>147</v>
      </c>
      <c r="E8" s="54">
        <v>4</v>
      </c>
      <c r="F8" s="54">
        <v>43</v>
      </c>
      <c r="G8" s="54">
        <v>5</v>
      </c>
      <c r="H8" s="54">
        <f>H10-H10</f>
        <v>0</v>
      </c>
      <c r="I8" s="54">
        <v>2</v>
      </c>
      <c r="J8" s="54">
        <v>12</v>
      </c>
      <c r="K8" s="54">
        <v>52</v>
      </c>
      <c r="L8" s="54">
        <v>36</v>
      </c>
      <c r="M8" s="54">
        <v>3</v>
      </c>
      <c r="N8" s="54">
        <f t="shared" si="0"/>
        <v>105</v>
      </c>
      <c r="O8" s="17"/>
    </row>
    <row r="9" spans="1:15" s="5" customFormat="1" ht="12" customHeight="1">
      <c r="A9" s="57" t="s">
        <v>3</v>
      </c>
      <c r="B9" s="54">
        <v>1454</v>
      </c>
      <c r="C9" s="54">
        <v>13</v>
      </c>
      <c r="D9" s="54">
        <v>60</v>
      </c>
      <c r="E9" s="54">
        <v>2</v>
      </c>
      <c r="F9" s="54">
        <v>98</v>
      </c>
      <c r="G9" s="54">
        <v>11</v>
      </c>
      <c r="H9" s="54">
        <v>0</v>
      </c>
      <c r="I9" s="54">
        <v>3</v>
      </c>
      <c r="J9" s="54">
        <v>8</v>
      </c>
      <c r="K9" s="54">
        <v>61</v>
      </c>
      <c r="L9" s="54">
        <v>87</v>
      </c>
      <c r="M9" s="54">
        <v>19</v>
      </c>
      <c r="N9" s="54">
        <f t="shared" si="0"/>
        <v>178</v>
      </c>
      <c r="O9" s="4"/>
    </row>
    <row r="10" spans="1:15" s="5" customFormat="1" ht="12" customHeight="1">
      <c r="A10" s="57" t="s">
        <v>4</v>
      </c>
      <c r="B10" s="27">
        <v>1177</v>
      </c>
      <c r="C10" s="27">
        <v>12</v>
      </c>
      <c r="D10" s="54">
        <v>116</v>
      </c>
      <c r="E10" s="54">
        <v>4</v>
      </c>
      <c r="F10" s="27">
        <v>75</v>
      </c>
      <c r="G10" s="27">
        <v>7</v>
      </c>
      <c r="H10" s="27">
        <v>1</v>
      </c>
      <c r="I10" s="27">
        <v>4</v>
      </c>
      <c r="J10" s="27">
        <v>5</v>
      </c>
      <c r="K10" s="27">
        <v>61</v>
      </c>
      <c r="L10" s="27">
        <v>92</v>
      </c>
      <c r="M10" s="27">
        <v>10</v>
      </c>
      <c r="N10" s="54">
        <f t="shared" si="0"/>
        <v>172</v>
      </c>
      <c r="O10" s="4" t="s">
        <v>5</v>
      </c>
    </row>
    <row r="11" spans="1:14" s="5" customFormat="1" ht="12" customHeight="1">
      <c r="A11" s="57" t="s">
        <v>6</v>
      </c>
      <c r="B11" s="54" t="s">
        <v>7</v>
      </c>
      <c r="C11" s="54" t="s">
        <v>7</v>
      </c>
      <c r="D11" s="47" t="s">
        <v>7</v>
      </c>
      <c r="E11" s="47" t="s">
        <v>7</v>
      </c>
      <c r="F11" s="54">
        <v>100</v>
      </c>
      <c r="G11" s="54">
        <v>9</v>
      </c>
      <c r="H11" s="54">
        <v>16</v>
      </c>
      <c r="I11" s="54"/>
      <c r="J11" s="54"/>
      <c r="K11" s="54"/>
      <c r="L11" s="54"/>
      <c r="M11" s="54"/>
      <c r="N11" s="54">
        <f t="shared" si="0"/>
        <v>0</v>
      </c>
    </row>
    <row r="12" spans="1:15" s="5" customFormat="1" ht="12" customHeight="1">
      <c r="A12" s="58" t="s">
        <v>28</v>
      </c>
      <c r="B12" s="27" t="s">
        <v>7</v>
      </c>
      <c r="C12" s="27" t="s">
        <v>7</v>
      </c>
      <c r="D12" s="47" t="s">
        <v>7</v>
      </c>
      <c r="E12" s="47" t="s">
        <v>7</v>
      </c>
      <c r="F12" s="27">
        <v>581</v>
      </c>
      <c r="G12" s="27">
        <v>28</v>
      </c>
      <c r="H12" s="27">
        <v>3</v>
      </c>
      <c r="I12" s="27"/>
      <c r="J12" s="27"/>
      <c r="K12" s="27"/>
      <c r="L12" s="27"/>
      <c r="M12" s="27"/>
      <c r="N12" s="54">
        <f t="shared" si="0"/>
        <v>0</v>
      </c>
      <c r="O12" s="7"/>
    </row>
    <row r="13" spans="1:15" s="5" customFormat="1" ht="12" customHeight="1">
      <c r="A13" s="68" t="s">
        <v>58</v>
      </c>
      <c r="B13" s="54"/>
      <c r="C13" s="54"/>
      <c r="D13" s="47">
        <v>6</v>
      </c>
      <c r="E13" s="47">
        <v>1</v>
      </c>
      <c r="F13" s="27"/>
      <c r="G13" s="27"/>
      <c r="H13" s="27" t="s">
        <v>65</v>
      </c>
      <c r="I13" s="27"/>
      <c r="J13" s="27"/>
      <c r="K13" s="27"/>
      <c r="L13" s="27"/>
      <c r="M13" s="67"/>
      <c r="N13" s="54"/>
      <c r="O13" s="7"/>
    </row>
    <row r="14" spans="1:15" s="5" customFormat="1" ht="12" customHeight="1">
      <c r="A14" s="68" t="s">
        <v>59</v>
      </c>
      <c r="B14" s="59"/>
      <c r="C14" s="59"/>
      <c r="D14" s="47">
        <v>7</v>
      </c>
      <c r="E14" s="47">
        <v>2</v>
      </c>
      <c r="F14" s="27"/>
      <c r="G14" s="27"/>
      <c r="H14" s="27"/>
      <c r="I14" s="27"/>
      <c r="J14" s="27"/>
      <c r="K14" s="27"/>
      <c r="L14" s="27"/>
      <c r="M14" s="67"/>
      <c r="N14" s="54"/>
      <c r="O14" s="7"/>
    </row>
    <row r="15" spans="1:15" s="5" customFormat="1" ht="12" customHeight="1">
      <c r="A15" s="69" t="s">
        <v>60</v>
      </c>
      <c r="B15" s="59"/>
      <c r="C15" s="59"/>
      <c r="D15" s="54">
        <v>34</v>
      </c>
      <c r="E15" s="54">
        <v>4</v>
      </c>
      <c r="F15" s="27"/>
      <c r="G15" s="27"/>
      <c r="H15" s="27"/>
      <c r="I15" s="27"/>
      <c r="J15" s="27"/>
      <c r="K15" s="27"/>
      <c r="L15" s="27"/>
      <c r="M15" s="67"/>
      <c r="N15" s="54"/>
      <c r="O15" s="7"/>
    </row>
    <row r="16" spans="1:15" s="5" customFormat="1" ht="22.5" customHeight="1">
      <c r="A16" s="70" t="s">
        <v>61</v>
      </c>
      <c r="B16" s="59"/>
      <c r="C16" s="59"/>
      <c r="D16" s="59">
        <v>6</v>
      </c>
      <c r="E16" s="59">
        <v>1</v>
      </c>
      <c r="F16" s="27"/>
      <c r="G16" s="27"/>
      <c r="H16" s="27"/>
      <c r="I16" s="27"/>
      <c r="J16" s="27"/>
      <c r="K16" s="27"/>
      <c r="L16" s="27"/>
      <c r="M16" s="67"/>
      <c r="N16" s="54"/>
      <c r="O16" s="7"/>
    </row>
    <row r="17" spans="1:15" s="5" customFormat="1" ht="12" customHeight="1">
      <c r="A17" s="57" t="s">
        <v>62</v>
      </c>
      <c r="B17" s="54"/>
      <c r="C17" s="54"/>
      <c r="D17" s="54">
        <v>3</v>
      </c>
      <c r="E17" s="54">
        <v>1</v>
      </c>
      <c r="F17" s="27"/>
      <c r="G17" s="27"/>
      <c r="H17" s="27"/>
      <c r="I17" s="27"/>
      <c r="J17" s="27"/>
      <c r="K17" s="27"/>
      <c r="L17" s="27"/>
      <c r="M17" s="67"/>
      <c r="N17" s="54"/>
      <c r="O17" s="7"/>
    </row>
    <row r="18" spans="1:16" s="8" customFormat="1" ht="12" customHeight="1">
      <c r="A18" s="36" t="s">
        <v>50</v>
      </c>
      <c r="B18" s="37">
        <f aca="true" t="shared" si="1" ref="B18:N18">SUM(B6:B12)</f>
        <v>8058</v>
      </c>
      <c r="C18" s="37">
        <f t="shared" si="1"/>
        <v>68</v>
      </c>
      <c r="D18" s="38">
        <f>SUM(D6:D17)</f>
        <v>684</v>
      </c>
      <c r="E18" s="37">
        <f>SUM(E6:E17)</f>
        <v>32</v>
      </c>
      <c r="F18" s="37">
        <f t="shared" si="1"/>
        <v>1137</v>
      </c>
      <c r="G18" s="37">
        <f t="shared" si="1"/>
        <v>88</v>
      </c>
      <c r="H18" s="37">
        <f t="shared" si="1"/>
        <v>22</v>
      </c>
      <c r="I18" s="37">
        <f t="shared" si="1"/>
        <v>35</v>
      </c>
      <c r="J18" s="37">
        <f t="shared" si="1"/>
        <v>134</v>
      </c>
      <c r="K18" s="37">
        <f t="shared" si="1"/>
        <v>472</v>
      </c>
      <c r="L18" s="37">
        <f t="shared" si="1"/>
        <v>464</v>
      </c>
      <c r="M18" s="39">
        <f t="shared" si="1"/>
        <v>59</v>
      </c>
      <c r="N18" s="37">
        <f t="shared" si="1"/>
        <v>1164</v>
      </c>
      <c r="P18" s="9"/>
    </row>
    <row r="19" spans="1:14" s="10" customFormat="1" ht="12" customHeight="1">
      <c r="A19" s="92" t="s">
        <v>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s="10" customFormat="1" ht="12" customHeight="1">
      <c r="A20" s="95" t="s">
        <v>48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</row>
    <row r="21" spans="1:14" s="5" customFormat="1" ht="12" customHeight="1">
      <c r="A21" s="44"/>
      <c r="B21" s="45"/>
      <c r="C21" s="45"/>
      <c r="D21" s="35" t="s">
        <v>35</v>
      </c>
      <c r="E21" s="35" t="s">
        <v>36</v>
      </c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12" customHeight="1">
      <c r="A22" s="60" t="s">
        <v>57</v>
      </c>
      <c r="B22" s="48" t="s">
        <v>7</v>
      </c>
      <c r="C22" s="48" t="s">
        <v>7</v>
      </c>
      <c r="D22" s="48">
        <v>16</v>
      </c>
      <c r="E22" s="47">
        <v>1</v>
      </c>
      <c r="F22" s="47" t="s">
        <v>7</v>
      </c>
      <c r="G22" s="47" t="s">
        <v>7</v>
      </c>
      <c r="H22" s="47" t="s">
        <v>7</v>
      </c>
      <c r="I22" s="47" t="s">
        <v>7</v>
      </c>
      <c r="J22" s="47" t="s">
        <v>7</v>
      </c>
      <c r="K22" s="47" t="s">
        <v>7</v>
      </c>
      <c r="L22" s="47" t="s">
        <v>7</v>
      </c>
      <c r="M22" s="47" t="s">
        <v>7</v>
      </c>
      <c r="N22" s="47" t="s">
        <v>7</v>
      </c>
    </row>
    <row r="23" spans="1:14" ht="12" customHeight="1">
      <c r="A23" s="60" t="s">
        <v>19</v>
      </c>
      <c r="B23" s="48" t="s">
        <v>7</v>
      </c>
      <c r="C23" s="48" t="s">
        <v>7</v>
      </c>
      <c r="D23" s="48">
        <v>34</v>
      </c>
      <c r="E23" s="47">
        <v>1</v>
      </c>
      <c r="F23" s="47" t="s">
        <v>7</v>
      </c>
      <c r="G23" s="47" t="s">
        <v>7</v>
      </c>
      <c r="H23" s="47" t="s">
        <v>7</v>
      </c>
      <c r="I23" s="47" t="s">
        <v>7</v>
      </c>
      <c r="J23" s="47" t="s">
        <v>7</v>
      </c>
      <c r="K23" s="47" t="s">
        <v>7</v>
      </c>
      <c r="L23" s="47" t="s">
        <v>7</v>
      </c>
      <c r="M23" s="47" t="s">
        <v>7</v>
      </c>
      <c r="N23" s="47" t="s">
        <v>7</v>
      </c>
    </row>
    <row r="24" spans="1:14" ht="12" customHeight="1">
      <c r="A24" s="60" t="s">
        <v>10</v>
      </c>
      <c r="B24" s="48" t="s">
        <v>7</v>
      </c>
      <c r="C24" s="48" t="s">
        <v>7</v>
      </c>
      <c r="D24" s="48">
        <v>49</v>
      </c>
      <c r="E24" s="47">
        <v>1</v>
      </c>
      <c r="F24" s="47" t="s">
        <v>7</v>
      </c>
      <c r="G24" s="47" t="s">
        <v>7</v>
      </c>
      <c r="H24" s="47" t="s">
        <v>7</v>
      </c>
      <c r="I24" s="47" t="s">
        <v>7</v>
      </c>
      <c r="J24" s="47" t="s">
        <v>7</v>
      </c>
      <c r="K24" s="47" t="s">
        <v>7</v>
      </c>
      <c r="L24" s="47" t="s">
        <v>7</v>
      </c>
      <c r="M24" s="47" t="s">
        <v>7</v>
      </c>
      <c r="N24" s="47" t="s">
        <v>7</v>
      </c>
    </row>
    <row r="25" spans="1:14" ht="12" customHeight="1">
      <c r="A25" s="60" t="s">
        <v>24</v>
      </c>
      <c r="B25" s="48" t="s">
        <v>7</v>
      </c>
      <c r="C25" s="48" t="s">
        <v>7</v>
      </c>
      <c r="D25" s="48">
        <v>38</v>
      </c>
      <c r="E25" s="47">
        <v>1</v>
      </c>
      <c r="F25" s="47" t="s">
        <v>7</v>
      </c>
      <c r="G25" s="47" t="s">
        <v>7</v>
      </c>
      <c r="H25" s="47" t="s">
        <v>7</v>
      </c>
      <c r="I25" s="47" t="s">
        <v>7</v>
      </c>
      <c r="J25" s="47" t="s">
        <v>7</v>
      </c>
      <c r="K25" s="47" t="s">
        <v>7</v>
      </c>
      <c r="L25" s="47" t="s">
        <v>7</v>
      </c>
      <c r="M25" s="47" t="s">
        <v>7</v>
      </c>
      <c r="N25" s="47" t="s">
        <v>7</v>
      </c>
    </row>
    <row r="26" spans="1:14" ht="12" customHeight="1">
      <c r="A26" s="60" t="s">
        <v>25</v>
      </c>
      <c r="B26" s="47" t="s">
        <v>7</v>
      </c>
      <c r="C26" s="47" t="s">
        <v>7</v>
      </c>
      <c r="D26" s="47">
        <v>42</v>
      </c>
      <c r="E26" s="47">
        <v>1</v>
      </c>
      <c r="F26" s="47" t="s">
        <v>7</v>
      </c>
      <c r="G26" s="47" t="s">
        <v>7</v>
      </c>
      <c r="H26" s="47" t="s">
        <v>7</v>
      </c>
      <c r="I26" s="47" t="s">
        <v>7</v>
      </c>
      <c r="J26" s="47" t="s">
        <v>7</v>
      </c>
      <c r="K26" s="47" t="s">
        <v>7</v>
      </c>
      <c r="L26" s="47" t="s">
        <v>7</v>
      </c>
      <c r="M26" s="47" t="s">
        <v>7</v>
      </c>
      <c r="N26" s="47" t="s">
        <v>7</v>
      </c>
    </row>
    <row r="27" spans="1:14" ht="12" customHeight="1">
      <c r="A27" s="60" t="s">
        <v>8</v>
      </c>
      <c r="B27" s="47" t="s">
        <v>7</v>
      </c>
      <c r="C27" s="47" t="s">
        <v>7</v>
      </c>
      <c r="D27" s="47">
        <v>51</v>
      </c>
      <c r="E27" s="47">
        <v>1</v>
      </c>
      <c r="F27" s="47" t="s">
        <v>7</v>
      </c>
      <c r="G27" s="47" t="s">
        <v>7</v>
      </c>
      <c r="H27" s="47" t="s">
        <v>7</v>
      </c>
      <c r="I27" s="47" t="s">
        <v>7</v>
      </c>
      <c r="J27" s="47" t="s">
        <v>7</v>
      </c>
      <c r="K27" s="47" t="s">
        <v>7</v>
      </c>
      <c r="L27" s="47" t="s">
        <v>7</v>
      </c>
      <c r="M27" s="47" t="s">
        <v>7</v>
      </c>
      <c r="N27" s="47" t="s">
        <v>7</v>
      </c>
    </row>
    <row r="28" spans="1:14" ht="12" customHeight="1">
      <c r="A28" s="60" t="s">
        <v>9</v>
      </c>
      <c r="B28" s="48" t="s">
        <v>7</v>
      </c>
      <c r="C28" s="48" t="s">
        <v>7</v>
      </c>
      <c r="D28" s="48">
        <v>40</v>
      </c>
      <c r="E28" s="47">
        <v>1</v>
      </c>
      <c r="F28" s="47" t="s">
        <v>7</v>
      </c>
      <c r="G28" s="47" t="s">
        <v>7</v>
      </c>
      <c r="H28" s="47" t="s">
        <v>7</v>
      </c>
      <c r="I28" s="47" t="s">
        <v>7</v>
      </c>
      <c r="J28" s="47" t="s">
        <v>7</v>
      </c>
      <c r="K28" s="47" t="s">
        <v>7</v>
      </c>
      <c r="L28" s="47" t="s">
        <v>7</v>
      </c>
      <c r="M28" s="47" t="s">
        <v>7</v>
      </c>
      <c r="N28" s="47" t="s">
        <v>7</v>
      </c>
    </row>
    <row r="29" spans="1:14" ht="12" customHeight="1">
      <c r="A29" s="61" t="s">
        <v>22</v>
      </c>
      <c r="B29" s="47" t="s">
        <v>7</v>
      </c>
      <c r="C29" s="47" t="s">
        <v>7</v>
      </c>
      <c r="D29" s="47">
        <v>25</v>
      </c>
      <c r="E29" s="47">
        <v>1</v>
      </c>
      <c r="F29" s="47" t="s">
        <v>7</v>
      </c>
      <c r="G29" s="47" t="s">
        <v>7</v>
      </c>
      <c r="H29" s="47" t="s">
        <v>7</v>
      </c>
      <c r="I29" s="47" t="s">
        <v>7</v>
      </c>
      <c r="J29" s="47" t="s">
        <v>7</v>
      </c>
      <c r="K29" s="47" t="s">
        <v>7</v>
      </c>
      <c r="L29" s="47" t="s">
        <v>7</v>
      </c>
      <c r="M29" s="47" t="s">
        <v>7</v>
      </c>
      <c r="N29" s="47" t="s">
        <v>7</v>
      </c>
    </row>
    <row r="30" spans="1:14" s="10" customFormat="1" ht="12" customHeight="1">
      <c r="A30" s="60" t="s">
        <v>21</v>
      </c>
      <c r="B30" s="47" t="s">
        <v>7</v>
      </c>
      <c r="C30" s="47" t="s">
        <v>7</v>
      </c>
      <c r="D30" s="47">
        <v>20</v>
      </c>
      <c r="E30" s="47">
        <v>1</v>
      </c>
      <c r="F30" s="47" t="s">
        <v>7</v>
      </c>
      <c r="G30" s="47" t="s">
        <v>7</v>
      </c>
      <c r="H30" s="47" t="s">
        <v>7</v>
      </c>
      <c r="I30" s="47" t="s">
        <v>7</v>
      </c>
      <c r="J30" s="47" t="s">
        <v>7</v>
      </c>
      <c r="K30" s="47" t="s">
        <v>7</v>
      </c>
      <c r="L30" s="47" t="s">
        <v>7</v>
      </c>
      <c r="M30" s="47" t="s">
        <v>7</v>
      </c>
      <c r="N30" s="47" t="s">
        <v>7</v>
      </c>
    </row>
    <row r="31" spans="1:14" ht="12" customHeight="1">
      <c r="A31" s="60" t="s">
        <v>11</v>
      </c>
      <c r="B31" s="47" t="s">
        <v>7</v>
      </c>
      <c r="C31" s="47" t="s">
        <v>7</v>
      </c>
      <c r="D31" s="47">
        <v>32</v>
      </c>
      <c r="E31" s="47">
        <v>1</v>
      </c>
      <c r="F31" s="47" t="s">
        <v>7</v>
      </c>
      <c r="G31" s="47" t="s">
        <v>7</v>
      </c>
      <c r="H31" s="47" t="s">
        <v>7</v>
      </c>
      <c r="I31" s="47" t="s">
        <v>7</v>
      </c>
      <c r="J31" s="47" t="s">
        <v>7</v>
      </c>
      <c r="K31" s="47" t="s">
        <v>7</v>
      </c>
      <c r="L31" s="47" t="s">
        <v>7</v>
      </c>
      <c r="M31" s="47" t="s">
        <v>7</v>
      </c>
      <c r="N31" s="47" t="s">
        <v>7</v>
      </c>
    </row>
    <row r="32" spans="1:14" ht="12" customHeight="1">
      <c r="A32" s="60" t="s">
        <v>12</v>
      </c>
      <c r="B32" s="48" t="s">
        <v>7</v>
      </c>
      <c r="C32" s="48" t="s">
        <v>7</v>
      </c>
      <c r="D32" s="48">
        <v>42</v>
      </c>
      <c r="E32" s="47">
        <v>1</v>
      </c>
      <c r="F32" s="47" t="s">
        <v>7</v>
      </c>
      <c r="G32" s="47" t="s">
        <v>7</v>
      </c>
      <c r="H32" s="47" t="s">
        <v>7</v>
      </c>
      <c r="I32" s="47" t="s">
        <v>7</v>
      </c>
      <c r="J32" s="47" t="s">
        <v>7</v>
      </c>
      <c r="K32" s="47" t="s">
        <v>7</v>
      </c>
      <c r="L32" s="47" t="s">
        <v>7</v>
      </c>
      <c r="M32" s="47" t="s">
        <v>7</v>
      </c>
      <c r="N32" s="47" t="s">
        <v>7</v>
      </c>
    </row>
    <row r="33" spans="1:14" ht="12" customHeight="1">
      <c r="A33" s="60" t="s">
        <v>15</v>
      </c>
      <c r="B33" s="47" t="s">
        <v>7</v>
      </c>
      <c r="C33" s="47" t="s">
        <v>7</v>
      </c>
      <c r="D33" s="47">
        <v>26</v>
      </c>
      <c r="E33" s="47">
        <v>1</v>
      </c>
      <c r="F33" s="47" t="s">
        <v>7</v>
      </c>
      <c r="G33" s="47" t="s">
        <v>7</v>
      </c>
      <c r="H33" s="47" t="s">
        <v>7</v>
      </c>
      <c r="I33" s="47" t="s">
        <v>7</v>
      </c>
      <c r="J33" s="47" t="s">
        <v>7</v>
      </c>
      <c r="K33" s="47" t="s">
        <v>7</v>
      </c>
      <c r="L33" s="47" t="s">
        <v>7</v>
      </c>
      <c r="M33" s="47" t="s">
        <v>7</v>
      </c>
      <c r="N33" s="47" t="s">
        <v>7</v>
      </c>
    </row>
    <row r="34" spans="1:14" ht="12" customHeight="1">
      <c r="A34" s="61" t="s">
        <v>14</v>
      </c>
      <c r="B34" s="47" t="s">
        <v>7</v>
      </c>
      <c r="C34" s="47" t="s">
        <v>7</v>
      </c>
      <c r="D34" s="47">
        <v>39</v>
      </c>
      <c r="E34" s="47">
        <v>1</v>
      </c>
      <c r="F34" s="47" t="s">
        <v>7</v>
      </c>
      <c r="G34" s="47" t="s">
        <v>7</v>
      </c>
      <c r="H34" s="47" t="s">
        <v>7</v>
      </c>
      <c r="I34" s="47" t="s">
        <v>7</v>
      </c>
      <c r="J34" s="47" t="s">
        <v>7</v>
      </c>
      <c r="K34" s="47" t="s">
        <v>7</v>
      </c>
      <c r="L34" s="47" t="s">
        <v>7</v>
      </c>
      <c r="M34" s="47" t="s">
        <v>7</v>
      </c>
      <c r="N34" s="47" t="s">
        <v>7</v>
      </c>
    </row>
    <row r="35" spans="1:14" ht="12" customHeight="1">
      <c r="A35" s="57" t="s">
        <v>56</v>
      </c>
      <c r="B35" s="47" t="s">
        <v>7</v>
      </c>
      <c r="C35" s="47" t="s">
        <v>7</v>
      </c>
      <c r="D35" s="47">
        <v>8</v>
      </c>
      <c r="E35" s="47">
        <v>1</v>
      </c>
      <c r="F35" s="47" t="s">
        <v>7</v>
      </c>
      <c r="G35" s="47" t="s">
        <v>7</v>
      </c>
      <c r="H35" s="47" t="s">
        <v>7</v>
      </c>
      <c r="I35" s="47" t="s">
        <v>7</v>
      </c>
      <c r="J35" s="47" t="s">
        <v>7</v>
      </c>
      <c r="K35" s="47" t="s">
        <v>7</v>
      </c>
      <c r="L35" s="47" t="s">
        <v>7</v>
      </c>
      <c r="M35" s="47" t="s">
        <v>7</v>
      </c>
      <c r="N35" s="47" t="s">
        <v>7</v>
      </c>
    </row>
    <row r="36" spans="1:14" ht="12" customHeight="1">
      <c r="A36" s="60" t="s">
        <v>13</v>
      </c>
      <c r="B36" s="47" t="s">
        <v>7</v>
      </c>
      <c r="C36" s="47" t="s">
        <v>7</v>
      </c>
      <c r="D36" s="48">
        <v>34</v>
      </c>
      <c r="E36" s="47">
        <v>1</v>
      </c>
      <c r="F36" s="47" t="s">
        <v>7</v>
      </c>
      <c r="G36" s="47" t="s">
        <v>7</v>
      </c>
      <c r="H36" s="47" t="s">
        <v>7</v>
      </c>
      <c r="I36" s="47" t="s">
        <v>7</v>
      </c>
      <c r="J36" s="47" t="s">
        <v>7</v>
      </c>
      <c r="K36" s="47" t="s">
        <v>7</v>
      </c>
      <c r="L36" s="47" t="s">
        <v>7</v>
      </c>
      <c r="M36" s="47" t="s">
        <v>7</v>
      </c>
      <c r="N36" s="47" t="s">
        <v>7</v>
      </c>
    </row>
    <row r="37" spans="1:14" ht="12" customHeight="1">
      <c r="A37" s="60" t="s">
        <v>20</v>
      </c>
      <c r="B37" s="48" t="s">
        <v>7</v>
      </c>
      <c r="C37" s="48" t="s">
        <v>7</v>
      </c>
      <c r="D37" s="48">
        <v>15</v>
      </c>
      <c r="E37" s="47">
        <v>1</v>
      </c>
      <c r="F37" s="47" t="s">
        <v>7</v>
      </c>
      <c r="G37" s="47" t="s">
        <v>7</v>
      </c>
      <c r="H37" s="47" t="s">
        <v>7</v>
      </c>
      <c r="I37" s="47" t="s">
        <v>7</v>
      </c>
      <c r="J37" s="47" t="s">
        <v>7</v>
      </c>
      <c r="K37" s="47" t="s">
        <v>7</v>
      </c>
      <c r="L37" s="47" t="s">
        <v>7</v>
      </c>
      <c r="M37" s="47" t="s">
        <v>7</v>
      </c>
      <c r="N37" s="47" t="s">
        <v>7</v>
      </c>
    </row>
    <row r="38" spans="1:15" ht="12" customHeight="1">
      <c r="A38" s="60" t="s">
        <v>17</v>
      </c>
      <c r="B38" s="47" t="s">
        <v>7</v>
      </c>
      <c r="C38" s="47" t="s">
        <v>7</v>
      </c>
      <c r="D38" s="47">
        <v>35</v>
      </c>
      <c r="E38" s="47">
        <v>1</v>
      </c>
      <c r="F38" s="47"/>
      <c r="G38" s="47" t="s">
        <v>7</v>
      </c>
      <c r="H38" s="47" t="s">
        <v>7</v>
      </c>
      <c r="I38" s="47" t="s">
        <v>7</v>
      </c>
      <c r="J38" s="47" t="s">
        <v>7</v>
      </c>
      <c r="K38" s="47" t="s">
        <v>7</v>
      </c>
      <c r="L38" s="47" t="s">
        <v>7</v>
      </c>
      <c r="M38" s="47" t="s">
        <v>7</v>
      </c>
      <c r="N38" s="47" t="s">
        <v>7</v>
      </c>
      <c r="O38" s="11"/>
    </row>
    <row r="39" spans="1:15" ht="12" customHeight="1">
      <c r="A39" s="60" t="s">
        <v>16</v>
      </c>
      <c r="B39" s="47" t="s">
        <v>7</v>
      </c>
      <c r="C39" s="47" t="s">
        <v>7</v>
      </c>
      <c r="D39" s="47">
        <v>30</v>
      </c>
      <c r="E39" s="47">
        <v>1</v>
      </c>
      <c r="F39" s="47" t="s">
        <v>7</v>
      </c>
      <c r="G39" s="47" t="s">
        <v>7</v>
      </c>
      <c r="H39" s="47" t="s">
        <v>7</v>
      </c>
      <c r="I39" s="47" t="s">
        <v>7</v>
      </c>
      <c r="J39" s="47" t="s">
        <v>7</v>
      </c>
      <c r="K39" s="47" t="s">
        <v>7</v>
      </c>
      <c r="L39" s="47" t="s">
        <v>7</v>
      </c>
      <c r="M39" s="47" t="s">
        <v>7</v>
      </c>
      <c r="N39" s="47" t="s">
        <v>7</v>
      </c>
      <c r="O39" s="11"/>
    </row>
    <row r="40" spans="1:14" ht="12" customHeight="1">
      <c r="A40" s="61" t="s">
        <v>26</v>
      </c>
      <c r="B40" s="47" t="s">
        <v>7</v>
      </c>
      <c r="C40" s="47" t="s">
        <v>7</v>
      </c>
      <c r="D40" s="47">
        <v>40</v>
      </c>
      <c r="E40" s="47">
        <v>1</v>
      </c>
      <c r="F40" s="47" t="s">
        <v>7</v>
      </c>
      <c r="G40" s="47" t="s">
        <v>7</v>
      </c>
      <c r="H40" s="47" t="s">
        <v>7</v>
      </c>
      <c r="I40" s="47" t="s">
        <v>7</v>
      </c>
      <c r="J40" s="47" t="s">
        <v>7</v>
      </c>
      <c r="K40" s="47" t="s">
        <v>7</v>
      </c>
      <c r="L40" s="47" t="s">
        <v>7</v>
      </c>
      <c r="M40" s="47" t="s">
        <v>7</v>
      </c>
      <c r="N40" s="47" t="s">
        <v>7</v>
      </c>
    </row>
    <row r="41" spans="1:14" ht="12" customHeight="1">
      <c r="A41" s="57" t="s">
        <v>29</v>
      </c>
      <c r="B41" s="47" t="s">
        <v>7</v>
      </c>
      <c r="C41" s="47" t="s">
        <v>7</v>
      </c>
      <c r="D41" s="47">
        <v>8</v>
      </c>
      <c r="E41" s="47">
        <v>1</v>
      </c>
      <c r="F41" s="47" t="s">
        <v>7</v>
      </c>
      <c r="G41" s="47" t="s">
        <v>7</v>
      </c>
      <c r="H41" s="47" t="s">
        <v>7</v>
      </c>
      <c r="I41" s="47" t="s">
        <v>7</v>
      </c>
      <c r="J41" s="47" t="s">
        <v>7</v>
      </c>
      <c r="K41" s="47" t="s">
        <v>7</v>
      </c>
      <c r="L41" s="47" t="s">
        <v>7</v>
      </c>
      <c r="M41" s="47" t="s">
        <v>7</v>
      </c>
      <c r="N41" s="47" t="s">
        <v>7</v>
      </c>
    </row>
    <row r="42" spans="1:14" ht="12" customHeight="1">
      <c r="A42" s="60" t="s">
        <v>23</v>
      </c>
      <c r="B42" s="48" t="s">
        <v>7</v>
      </c>
      <c r="C42" s="48" t="s">
        <v>7</v>
      </c>
      <c r="D42" s="48">
        <v>32</v>
      </c>
      <c r="E42" s="47">
        <v>1</v>
      </c>
      <c r="F42" s="47" t="s">
        <v>7</v>
      </c>
      <c r="G42" s="47" t="s">
        <v>7</v>
      </c>
      <c r="H42" s="47" t="s">
        <v>7</v>
      </c>
      <c r="I42" s="47" t="s">
        <v>7</v>
      </c>
      <c r="J42" s="47" t="s">
        <v>7</v>
      </c>
      <c r="K42" s="47" t="s">
        <v>7</v>
      </c>
      <c r="L42" s="47" t="s">
        <v>7</v>
      </c>
      <c r="M42" s="47" t="s">
        <v>7</v>
      </c>
      <c r="N42" s="47" t="s">
        <v>7</v>
      </c>
    </row>
    <row r="43" spans="1:14" ht="12" customHeight="1">
      <c r="A43" s="60" t="s">
        <v>30</v>
      </c>
      <c r="B43" s="48" t="s">
        <v>7</v>
      </c>
      <c r="C43" s="48" t="s">
        <v>7</v>
      </c>
      <c r="D43" s="48">
        <v>12</v>
      </c>
      <c r="E43" s="47">
        <v>1</v>
      </c>
      <c r="F43" s="47" t="s">
        <v>7</v>
      </c>
      <c r="G43" s="47" t="s">
        <v>7</v>
      </c>
      <c r="H43" s="47" t="s">
        <v>7</v>
      </c>
      <c r="I43" s="47" t="s">
        <v>7</v>
      </c>
      <c r="J43" s="47" t="s">
        <v>7</v>
      </c>
      <c r="K43" s="47" t="s">
        <v>7</v>
      </c>
      <c r="L43" s="47" t="s">
        <v>7</v>
      </c>
      <c r="M43" s="47" t="s">
        <v>7</v>
      </c>
      <c r="N43" s="47" t="s">
        <v>7</v>
      </c>
    </row>
    <row r="44" spans="1:14" s="18" customFormat="1" ht="12" customHeight="1">
      <c r="A44" s="36" t="s">
        <v>50</v>
      </c>
      <c r="B44" s="40">
        <f aca="true" t="shared" si="2" ref="B44:N44">SUM(B22:B43)</f>
        <v>0</v>
      </c>
      <c r="C44" s="40">
        <f t="shared" si="2"/>
        <v>0</v>
      </c>
      <c r="D44" s="40">
        <f t="shared" si="2"/>
        <v>668</v>
      </c>
      <c r="E44" s="40">
        <f t="shared" si="2"/>
        <v>22</v>
      </c>
      <c r="F44" s="40">
        <f t="shared" si="2"/>
        <v>0</v>
      </c>
      <c r="G44" s="40">
        <f t="shared" si="2"/>
        <v>0</v>
      </c>
      <c r="H44" s="40">
        <f t="shared" si="2"/>
        <v>0</v>
      </c>
      <c r="I44" s="40">
        <f t="shared" si="2"/>
        <v>0</v>
      </c>
      <c r="J44" s="40">
        <f t="shared" si="2"/>
        <v>0</v>
      </c>
      <c r="K44" s="40">
        <f t="shared" si="2"/>
        <v>0</v>
      </c>
      <c r="L44" s="40">
        <f t="shared" si="2"/>
        <v>0</v>
      </c>
      <c r="M44" s="40">
        <f t="shared" si="2"/>
        <v>0</v>
      </c>
      <c r="N44" s="40">
        <f t="shared" si="2"/>
        <v>0</v>
      </c>
    </row>
    <row r="45" spans="1:14" ht="12" customHeight="1">
      <c r="A45" s="41" t="s">
        <v>47</v>
      </c>
      <c r="B45" s="42">
        <f aca="true" t="shared" si="3" ref="B45:N45">B18+B44</f>
        <v>8058</v>
      </c>
      <c r="C45" s="42">
        <f t="shared" si="3"/>
        <v>68</v>
      </c>
      <c r="D45" s="42">
        <f t="shared" si="3"/>
        <v>1352</v>
      </c>
      <c r="E45" s="42">
        <f t="shared" si="3"/>
        <v>54</v>
      </c>
      <c r="F45" s="42">
        <f t="shared" si="3"/>
        <v>1137</v>
      </c>
      <c r="G45" s="42">
        <f t="shared" si="3"/>
        <v>88</v>
      </c>
      <c r="H45" s="42">
        <f t="shared" si="3"/>
        <v>22</v>
      </c>
      <c r="I45" s="42">
        <f t="shared" si="3"/>
        <v>35</v>
      </c>
      <c r="J45" s="42">
        <f t="shared" si="3"/>
        <v>134</v>
      </c>
      <c r="K45" s="42">
        <f t="shared" si="3"/>
        <v>472</v>
      </c>
      <c r="L45" s="42">
        <f t="shared" si="3"/>
        <v>464</v>
      </c>
      <c r="M45" s="42">
        <f t="shared" si="3"/>
        <v>59</v>
      </c>
      <c r="N45" s="42">
        <f t="shared" si="3"/>
        <v>1164</v>
      </c>
    </row>
    <row r="46" spans="1:14" ht="12" customHeight="1">
      <c r="A46" s="43" t="s">
        <v>51</v>
      </c>
      <c r="B46" s="28">
        <v>32</v>
      </c>
      <c r="C46" s="49" t="s">
        <v>18</v>
      </c>
      <c r="D46" s="50"/>
      <c r="E46" s="50"/>
      <c r="F46" s="14"/>
      <c r="G46" s="14"/>
      <c r="H46" s="14"/>
      <c r="I46" s="14"/>
      <c r="J46" s="14"/>
      <c r="K46" s="14"/>
      <c r="L46" s="14"/>
      <c r="M46" s="14"/>
      <c r="N46" s="15"/>
    </row>
    <row r="47" spans="1:14" ht="12" customHeight="1">
      <c r="A47" s="43" t="s">
        <v>52</v>
      </c>
      <c r="B47" s="62">
        <f>C45</f>
        <v>68</v>
      </c>
      <c r="C47" s="98"/>
      <c r="D47" s="99"/>
      <c r="E47" s="98"/>
      <c r="F47" s="21"/>
      <c r="G47" s="21"/>
      <c r="H47" s="21"/>
      <c r="I47" s="21"/>
      <c r="J47" s="21"/>
      <c r="K47" s="24"/>
      <c r="L47" s="21"/>
      <c r="M47" s="91"/>
      <c r="N47" s="91"/>
    </row>
    <row r="48" spans="1:14" ht="12" customHeight="1">
      <c r="A48" s="43" t="s">
        <v>53</v>
      </c>
      <c r="B48" s="54">
        <v>990</v>
      </c>
      <c r="C48" s="19"/>
      <c r="D48" s="16"/>
      <c r="E48" s="20"/>
      <c r="F48" s="22"/>
      <c r="G48" s="22"/>
      <c r="H48" s="22"/>
      <c r="I48" s="22"/>
      <c r="J48" s="22"/>
      <c r="K48" s="24"/>
      <c r="L48" s="21"/>
      <c r="M48" s="91"/>
      <c r="N48" s="91"/>
    </row>
    <row r="49" spans="1:14" ht="12" customHeight="1">
      <c r="A49" s="43" t="s">
        <v>54</v>
      </c>
      <c r="B49" s="62">
        <v>174</v>
      </c>
      <c r="C49" s="63"/>
      <c r="D49" s="14"/>
      <c r="E49" s="25"/>
      <c r="F49" s="22"/>
      <c r="G49" s="22"/>
      <c r="H49" s="22"/>
      <c r="I49" s="22"/>
      <c r="J49" s="22"/>
      <c r="K49" s="24"/>
      <c r="L49" s="21"/>
      <c r="M49" s="91"/>
      <c r="N49" s="91"/>
    </row>
    <row r="50" spans="1:14" ht="12.75" customHeight="1">
      <c r="A50" s="26" t="s">
        <v>63</v>
      </c>
      <c r="B50" s="14"/>
      <c r="C50" s="14"/>
      <c r="D50" s="25"/>
      <c r="E50" s="14"/>
      <c r="F50" s="22"/>
      <c r="G50" s="64"/>
      <c r="H50" s="22"/>
      <c r="I50" s="22"/>
      <c r="J50" s="22"/>
      <c r="K50" s="24"/>
      <c r="L50" s="23"/>
      <c r="M50" s="91"/>
      <c r="N50" s="91"/>
    </row>
    <row r="51" spans="1:14" ht="15.75" customHeight="1">
      <c r="A51" s="49"/>
      <c r="B51" s="50"/>
      <c r="C51" s="50"/>
      <c r="D51" s="50"/>
      <c r="E51" s="50"/>
      <c r="F51" s="51"/>
      <c r="G51" s="51"/>
      <c r="H51" s="22"/>
      <c r="I51" s="22"/>
      <c r="J51" s="22"/>
      <c r="K51" s="24"/>
      <c r="L51" s="23"/>
      <c r="M51" s="29"/>
      <c r="N51" s="29"/>
    </row>
    <row r="52" spans="1:14" ht="13.5" customHeight="1">
      <c r="A52" s="26"/>
      <c r="B52" s="50"/>
      <c r="C52" s="50"/>
      <c r="D52" s="50"/>
      <c r="E52" s="50"/>
      <c r="F52" s="51"/>
      <c r="G52" s="51"/>
      <c r="H52" s="22"/>
      <c r="I52" s="22"/>
      <c r="J52" s="22"/>
      <c r="K52" s="24"/>
      <c r="L52" s="23"/>
      <c r="M52" s="29"/>
      <c r="N52" s="65"/>
    </row>
    <row r="53" spans="1:13" ht="15">
      <c r="A53" s="49"/>
      <c r="B53" s="49"/>
      <c r="C53" s="50"/>
      <c r="D53" s="50"/>
      <c r="E53" s="50"/>
      <c r="F53" s="52"/>
      <c r="G53" s="52"/>
      <c r="H53" s="24"/>
      <c r="I53" s="24"/>
      <c r="J53" s="24"/>
      <c r="K53" s="24"/>
      <c r="L53" s="21"/>
      <c r="M53" s="65"/>
    </row>
    <row r="54" spans="1:16" s="6" customFormat="1" ht="15">
      <c r="A54" s="49"/>
      <c r="B54" s="50"/>
      <c r="C54" s="50"/>
      <c r="D54" s="50"/>
      <c r="E54" s="50"/>
      <c r="F54" s="50"/>
      <c r="G54" s="50"/>
      <c r="N54" s="12"/>
      <c r="O54" s="1"/>
      <c r="P54" s="1"/>
    </row>
    <row r="55" spans="1:16" s="6" customFormat="1" ht="15">
      <c r="A55" s="49"/>
      <c r="B55" s="50"/>
      <c r="C55" s="50"/>
      <c r="D55" s="50"/>
      <c r="N55" s="12"/>
      <c r="O55" s="1"/>
      <c r="P55" s="1"/>
    </row>
  </sheetData>
  <sheetProtection password="CA35" sheet="1" selectLockedCells="1" selectUnlockedCells="1"/>
  <mergeCells count="15">
    <mergeCell ref="A1:N1"/>
    <mergeCell ref="A2:N2"/>
    <mergeCell ref="A3:N3"/>
    <mergeCell ref="A4:A5"/>
    <mergeCell ref="B4:C4"/>
    <mergeCell ref="D4:E4"/>
    <mergeCell ref="F4:H4"/>
    <mergeCell ref="I4:N4"/>
    <mergeCell ref="M50:N50"/>
    <mergeCell ref="A19:N19"/>
    <mergeCell ref="A20:N20"/>
    <mergeCell ref="C47:E47"/>
    <mergeCell ref="M47:N47"/>
    <mergeCell ref="M48:N48"/>
    <mergeCell ref="M49:N49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82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2" customFormat="1" ht="22.5" customHeight="1">
      <c r="A4" s="102" t="s">
        <v>49</v>
      </c>
      <c r="B4" s="95" t="s">
        <v>32</v>
      </c>
      <c r="C4" s="103"/>
      <c r="D4" s="104" t="s">
        <v>41</v>
      </c>
      <c r="E4" s="104"/>
      <c r="F4" s="102" t="s">
        <v>42</v>
      </c>
      <c r="G4" s="102"/>
      <c r="H4" s="102"/>
      <c r="I4" s="105" t="s">
        <v>43</v>
      </c>
      <c r="J4" s="106"/>
      <c r="K4" s="106"/>
      <c r="L4" s="106"/>
      <c r="M4" s="106"/>
      <c r="N4" s="107"/>
    </row>
    <row r="5" spans="1:14" s="3" customFormat="1" ht="21" customHeight="1">
      <c r="A5" s="102"/>
      <c r="B5" s="86" t="s">
        <v>33</v>
      </c>
      <c r="C5" s="30" t="s">
        <v>34</v>
      </c>
      <c r="D5" s="31" t="s">
        <v>35</v>
      </c>
      <c r="E5" s="32" t="s">
        <v>36</v>
      </c>
      <c r="F5" s="33" t="s">
        <v>37</v>
      </c>
      <c r="G5" s="33" t="s">
        <v>31</v>
      </c>
      <c r="H5" s="30" t="s">
        <v>38</v>
      </c>
      <c r="I5" s="86" t="s">
        <v>39</v>
      </c>
      <c r="J5" s="86" t="s">
        <v>40</v>
      </c>
      <c r="K5" s="86" t="s">
        <v>44</v>
      </c>
      <c r="L5" s="86" t="s">
        <v>45</v>
      </c>
      <c r="M5" s="34" t="s">
        <v>46</v>
      </c>
      <c r="N5" s="35" t="s">
        <v>47</v>
      </c>
    </row>
    <row r="6" spans="1:15" s="5" customFormat="1" ht="12" customHeight="1">
      <c r="A6" s="53" t="s">
        <v>27</v>
      </c>
      <c r="B6" s="87">
        <v>3256</v>
      </c>
      <c r="C6" s="54">
        <v>21</v>
      </c>
      <c r="D6" s="76">
        <v>180</v>
      </c>
      <c r="E6" s="76">
        <v>8</v>
      </c>
      <c r="F6" s="54">
        <v>150</v>
      </c>
      <c r="G6" s="54">
        <v>14</v>
      </c>
      <c r="H6" s="54">
        <v>3</v>
      </c>
      <c r="I6" s="54">
        <v>16</v>
      </c>
      <c r="J6" s="54">
        <v>73</v>
      </c>
      <c r="K6" s="54">
        <v>211</v>
      </c>
      <c r="L6" s="54">
        <v>214</v>
      </c>
      <c r="M6" s="54">
        <v>24</v>
      </c>
      <c r="N6" s="54">
        <f>SUM(I6:M6)</f>
        <v>538</v>
      </c>
      <c r="O6" s="4"/>
    </row>
    <row r="7" spans="1:15" s="5" customFormat="1" ht="12" customHeight="1">
      <c r="A7" s="55" t="s">
        <v>1</v>
      </c>
      <c r="B7" s="54">
        <v>1954</v>
      </c>
      <c r="C7" s="54">
        <v>14</v>
      </c>
      <c r="D7" s="76">
        <v>0</v>
      </c>
      <c r="E7" s="76">
        <v>0</v>
      </c>
      <c r="F7" s="54">
        <v>77</v>
      </c>
      <c r="G7" s="54">
        <v>10</v>
      </c>
      <c r="H7" s="54">
        <v>1</v>
      </c>
      <c r="I7" s="54">
        <v>10</v>
      </c>
      <c r="J7" s="54">
        <v>34</v>
      </c>
      <c r="K7" s="54">
        <v>102</v>
      </c>
      <c r="L7" s="54">
        <v>53</v>
      </c>
      <c r="M7" s="54">
        <v>6</v>
      </c>
      <c r="N7" s="54">
        <f aca="true" t="shared" si="0" ref="N7:N12">SUM(I7:M7)</f>
        <v>205</v>
      </c>
      <c r="O7" s="4"/>
    </row>
    <row r="8" spans="1:15" s="18" customFormat="1" ht="12" customHeight="1">
      <c r="A8" s="56" t="s">
        <v>2</v>
      </c>
      <c r="B8" s="54">
        <v>1084</v>
      </c>
      <c r="C8" s="54">
        <v>8</v>
      </c>
      <c r="D8" s="76">
        <v>83</v>
      </c>
      <c r="E8" s="76">
        <v>3</v>
      </c>
      <c r="F8" s="54">
        <v>42</v>
      </c>
      <c r="G8" s="54">
        <v>6</v>
      </c>
      <c r="H8" s="54">
        <v>0</v>
      </c>
      <c r="I8" s="54">
        <v>6</v>
      </c>
      <c r="J8" s="54">
        <v>16</v>
      </c>
      <c r="K8" s="54">
        <v>56</v>
      </c>
      <c r="L8" s="54">
        <v>34</v>
      </c>
      <c r="M8" s="54">
        <v>3</v>
      </c>
      <c r="N8" s="54">
        <f t="shared" si="0"/>
        <v>115</v>
      </c>
      <c r="O8" s="17"/>
    </row>
    <row r="9" spans="1:15" s="5" customFormat="1" ht="12" customHeight="1">
      <c r="A9" s="57" t="s">
        <v>3</v>
      </c>
      <c r="B9" s="54">
        <v>1591</v>
      </c>
      <c r="C9" s="54">
        <v>13</v>
      </c>
      <c r="D9" s="76">
        <v>60</v>
      </c>
      <c r="E9" s="76">
        <v>2</v>
      </c>
      <c r="F9" s="54">
        <v>93</v>
      </c>
      <c r="G9" s="54">
        <v>13</v>
      </c>
      <c r="H9" s="54">
        <v>0</v>
      </c>
      <c r="I9" s="54">
        <v>5</v>
      </c>
      <c r="J9" s="54">
        <v>9</v>
      </c>
      <c r="K9" s="54">
        <v>66</v>
      </c>
      <c r="L9" s="54">
        <v>95</v>
      </c>
      <c r="M9" s="54">
        <v>17</v>
      </c>
      <c r="N9" s="54">
        <f t="shared" si="0"/>
        <v>192</v>
      </c>
      <c r="O9" s="4"/>
    </row>
    <row r="10" spans="1:15" s="5" customFormat="1" ht="12" customHeight="1">
      <c r="A10" s="57" t="s">
        <v>4</v>
      </c>
      <c r="B10" s="54">
        <v>1334</v>
      </c>
      <c r="C10" s="27">
        <v>12</v>
      </c>
      <c r="D10" s="76">
        <v>79</v>
      </c>
      <c r="E10" s="76">
        <v>3</v>
      </c>
      <c r="F10" s="27">
        <v>70</v>
      </c>
      <c r="G10" s="27">
        <v>8</v>
      </c>
      <c r="H10" s="27">
        <v>1</v>
      </c>
      <c r="I10" s="27">
        <v>3</v>
      </c>
      <c r="J10" s="27">
        <v>6</v>
      </c>
      <c r="K10" s="27">
        <v>64</v>
      </c>
      <c r="L10" s="27">
        <v>98</v>
      </c>
      <c r="M10" s="27">
        <v>10</v>
      </c>
      <c r="N10" s="54">
        <f t="shared" si="0"/>
        <v>181</v>
      </c>
      <c r="O10" s="4" t="s">
        <v>5</v>
      </c>
    </row>
    <row r="11" spans="1:14" s="5" customFormat="1" ht="12" customHeight="1">
      <c r="A11" s="57" t="s">
        <v>6</v>
      </c>
      <c r="B11" s="54"/>
      <c r="C11" s="54"/>
      <c r="D11" s="77">
        <v>0</v>
      </c>
      <c r="E11" s="77">
        <v>0</v>
      </c>
      <c r="F11" s="54">
        <v>112</v>
      </c>
      <c r="G11" s="54">
        <v>6</v>
      </c>
      <c r="H11" s="54">
        <v>25</v>
      </c>
      <c r="I11" s="54"/>
      <c r="J11" s="54"/>
      <c r="K11" s="54"/>
      <c r="L11" s="54"/>
      <c r="M11" s="54"/>
      <c r="N11" s="54">
        <f t="shared" si="0"/>
        <v>0</v>
      </c>
    </row>
    <row r="12" spans="1:15" s="5" customFormat="1" ht="12" customHeight="1">
      <c r="A12" s="58" t="s">
        <v>28</v>
      </c>
      <c r="B12" s="27"/>
      <c r="C12" s="27"/>
      <c r="D12" s="78">
        <v>0</v>
      </c>
      <c r="E12" s="78">
        <v>0</v>
      </c>
      <c r="F12" s="27">
        <v>581</v>
      </c>
      <c r="G12" s="27">
        <v>33</v>
      </c>
      <c r="H12" s="27">
        <v>6</v>
      </c>
      <c r="I12" s="27"/>
      <c r="J12" s="27"/>
      <c r="K12" s="27"/>
      <c r="L12" s="27"/>
      <c r="M12" s="27"/>
      <c r="N12" s="54">
        <f t="shared" si="0"/>
        <v>0</v>
      </c>
      <c r="O12" s="7"/>
    </row>
    <row r="13" spans="1:15" s="5" customFormat="1" ht="12" customHeight="1">
      <c r="A13" s="68" t="s">
        <v>58</v>
      </c>
      <c r="B13" s="54"/>
      <c r="C13" s="54"/>
      <c r="D13" s="77">
        <v>6</v>
      </c>
      <c r="E13" s="77">
        <v>1</v>
      </c>
      <c r="F13" s="47" t="s">
        <v>7</v>
      </c>
      <c r="G13" s="47" t="s">
        <v>7</v>
      </c>
      <c r="H13" s="47" t="s">
        <v>7</v>
      </c>
      <c r="I13" s="27"/>
      <c r="J13" s="27"/>
      <c r="K13" s="27"/>
      <c r="L13" s="27"/>
      <c r="M13" s="67"/>
      <c r="N13" s="54"/>
      <c r="O13" s="7"/>
    </row>
    <row r="14" spans="1:15" s="5" customFormat="1" ht="12" customHeight="1">
      <c r="A14" s="68" t="s">
        <v>59</v>
      </c>
      <c r="B14" s="59"/>
      <c r="C14" s="59"/>
      <c r="D14" s="78">
        <v>12</v>
      </c>
      <c r="E14" s="78">
        <v>2</v>
      </c>
      <c r="F14" s="47" t="s">
        <v>7</v>
      </c>
      <c r="G14" s="47" t="s">
        <v>7</v>
      </c>
      <c r="H14" s="47" t="s">
        <v>7</v>
      </c>
      <c r="I14" s="27"/>
      <c r="J14" s="27"/>
      <c r="K14" s="27"/>
      <c r="L14" s="27"/>
      <c r="M14" s="67"/>
      <c r="N14" s="54"/>
      <c r="O14" s="7"/>
    </row>
    <row r="15" spans="1:15" s="5" customFormat="1" ht="12" customHeight="1">
      <c r="A15" s="69" t="s">
        <v>60</v>
      </c>
      <c r="B15" s="59"/>
      <c r="C15" s="59"/>
      <c r="D15" s="78">
        <v>34</v>
      </c>
      <c r="E15" s="78">
        <v>4</v>
      </c>
      <c r="F15" s="47" t="s">
        <v>7</v>
      </c>
      <c r="G15" s="47" t="s">
        <v>7</v>
      </c>
      <c r="H15" s="47" t="s">
        <v>7</v>
      </c>
      <c r="I15" s="27"/>
      <c r="J15" s="27"/>
      <c r="K15" s="27"/>
      <c r="L15" s="27"/>
      <c r="M15" s="67"/>
      <c r="N15" s="54"/>
      <c r="O15" s="7"/>
    </row>
    <row r="16" spans="1:15" s="5" customFormat="1" ht="22.5" customHeight="1">
      <c r="A16" s="70" t="s">
        <v>61</v>
      </c>
      <c r="B16" s="59"/>
      <c r="C16" s="59"/>
      <c r="D16" s="78">
        <v>12</v>
      </c>
      <c r="E16" s="78">
        <v>1</v>
      </c>
      <c r="F16" s="47" t="s">
        <v>7</v>
      </c>
      <c r="G16" s="47" t="s">
        <v>7</v>
      </c>
      <c r="H16" s="47" t="s">
        <v>7</v>
      </c>
      <c r="I16" s="27"/>
      <c r="J16" s="27"/>
      <c r="K16" s="27"/>
      <c r="L16" s="27"/>
      <c r="M16" s="67"/>
      <c r="N16" s="54"/>
      <c r="O16" s="7"/>
    </row>
    <row r="17" spans="1:15" s="5" customFormat="1" ht="12" customHeight="1">
      <c r="A17" s="57" t="s">
        <v>62</v>
      </c>
      <c r="B17" s="54"/>
      <c r="C17" s="54"/>
      <c r="D17" s="78">
        <v>6</v>
      </c>
      <c r="E17" s="78">
        <v>1</v>
      </c>
      <c r="F17" s="47" t="s">
        <v>7</v>
      </c>
      <c r="G17" s="47" t="s">
        <v>7</v>
      </c>
      <c r="H17" s="47" t="s">
        <v>7</v>
      </c>
      <c r="I17" s="27"/>
      <c r="J17" s="27"/>
      <c r="K17" s="27"/>
      <c r="L17" s="27"/>
      <c r="M17" s="67"/>
      <c r="N17" s="54"/>
      <c r="O17" s="7"/>
    </row>
    <row r="18" spans="1:16" s="8" customFormat="1" ht="12" customHeight="1">
      <c r="A18" s="36" t="s">
        <v>50</v>
      </c>
      <c r="B18" s="73">
        <f>SUM(B6:B10)</f>
        <v>9219</v>
      </c>
      <c r="C18" s="73">
        <f aca="true" t="shared" si="1" ref="C18:N18">SUM(C6:C12)</f>
        <v>68</v>
      </c>
      <c r="D18" s="38">
        <f>SUM(D6:D17)</f>
        <v>472</v>
      </c>
      <c r="E18" s="73">
        <f>SUM(E6:E17)</f>
        <v>25</v>
      </c>
      <c r="F18" s="73">
        <f t="shared" si="1"/>
        <v>1125</v>
      </c>
      <c r="G18" s="73">
        <f t="shared" si="1"/>
        <v>90</v>
      </c>
      <c r="H18" s="73">
        <f t="shared" si="1"/>
        <v>36</v>
      </c>
      <c r="I18" s="73">
        <f t="shared" si="1"/>
        <v>40</v>
      </c>
      <c r="J18" s="73">
        <f t="shared" si="1"/>
        <v>138</v>
      </c>
      <c r="K18" s="73">
        <f t="shared" si="1"/>
        <v>499</v>
      </c>
      <c r="L18" s="73">
        <f t="shared" si="1"/>
        <v>494</v>
      </c>
      <c r="M18" s="39">
        <f t="shared" si="1"/>
        <v>60</v>
      </c>
      <c r="N18" s="73">
        <f t="shared" si="1"/>
        <v>1231</v>
      </c>
      <c r="P18" s="9"/>
    </row>
    <row r="19" spans="1:14" s="10" customFormat="1" ht="12" customHeight="1">
      <c r="A19" s="92" t="s">
        <v>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s="10" customFormat="1" ht="12" customHeight="1">
      <c r="A20" s="95" t="s">
        <v>48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</row>
    <row r="21" spans="1:14" s="5" customFormat="1" ht="12" customHeight="1">
      <c r="A21" s="44"/>
      <c r="B21" s="45"/>
      <c r="C21" s="45"/>
      <c r="D21" s="35" t="s">
        <v>35</v>
      </c>
      <c r="E21" s="35" t="s">
        <v>36</v>
      </c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12" customHeight="1">
      <c r="A22" s="60" t="s">
        <v>13</v>
      </c>
      <c r="B22" s="47" t="s">
        <v>7</v>
      </c>
      <c r="C22" s="47" t="s">
        <v>7</v>
      </c>
      <c r="D22" s="74">
        <v>39</v>
      </c>
      <c r="E22" s="74">
        <v>1</v>
      </c>
      <c r="F22" s="47" t="s">
        <v>7</v>
      </c>
      <c r="G22" s="47" t="s">
        <v>7</v>
      </c>
      <c r="H22" s="47" t="s">
        <v>7</v>
      </c>
      <c r="I22" s="47" t="s">
        <v>7</v>
      </c>
      <c r="J22" s="47" t="s">
        <v>7</v>
      </c>
      <c r="K22" s="47" t="s">
        <v>7</v>
      </c>
      <c r="L22" s="47" t="s">
        <v>7</v>
      </c>
      <c r="M22" s="47" t="s">
        <v>7</v>
      </c>
      <c r="N22" s="47" t="s">
        <v>7</v>
      </c>
    </row>
    <row r="23" spans="1:14" ht="12" customHeight="1">
      <c r="A23" s="60" t="s">
        <v>9</v>
      </c>
      <c r="B23" s="48" t="s">
        <v>7</v>
      </c>
      <c r="C23" s="48" t="s">
        <v>7</v>
      </c>
      <c r="D23" s="75">
        <v>56</v>
      </c>
      <c r="E23" s="74">
        <v>1</v>
      </c>
      <c r="F23" s="47" t="s">
        <v>7</v>
      </c>
      <c r="G23" s="47" t="s">
        <v>7</v>
      </c>
      <c r="H23" s="47" t="s">
        <v>7</v>
      </c>
      <c r="I23" s="47" t="s">
        <v>7</v>
      </c>
      <c r="J23" s="47" t="s">
        <v>7</v>
      </c>
      <c r="K23" s="47" t="s">
        <v>7</v>
      </c>
      <c r="L23" s="47" t="s">
        <v>7</v>
      </c>
      <c r="M23" s="47" t="s">
        <v>7</v>
      </c>
      <c r="N23" s="47" t="s">
        <v>7</v>
      </c>
    </row>
    <row r="24" spans="1:14" ht="12" customHeight="1">
      <c r="A24" s="60" t="s">
        <v>30</v>
      </c>
      <c r="B24" s="48" t="s">
        <v>7</v>
      </c>
      <c r="C24" s="48" t="s">
        <v>7</v>
      </c>
      <c r="D24" s="75">
        <v>20</v>
      </c>
      <c r="E24" s="74">
        <v>1</v>
      </c>
      <c r="F24" s="47" t="s">
        <v>7</v>
      </c>
      <c r="G24" s="47" t="s">
        <v>7</v>
      </c>
      <c r="H24" s="47" t="s">
        <v>7</v>
      </c>
      <c r="I24" s="47" t="s">
        <v>7</v>
      </c>
      <c r="J24" s="47" t="s">
        <v>7</v>
      </c>
      <c r="K24" s="47" t="s">
        <v>7</v>
      </c>
      <c r="L24" s="47" t="s">
        <v>7</v>
      </c>
      <c r="M24" s="47" t="s">
        <v>7</v>
      </c>
      <c r="N24" s="47" t="s">
        <v>7</v>
      </c>
    </row>
    <row r="25" spans="1:14" ht="12" customHeight="1">
      <c r="A25" s="60" t="s">
        <v>73</v>
      </c>
      <c r="B25" s="48" t="s">
        <v>7</v>
      </c>
      <c r="C25" s="48" t="s">
        <v>7</v>
      </c>
      <c r="D25" s="75">
        <v>13</v>
      </c>
      <c r="E25" s="74">
        <v>1</v>
      </c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2" customHeight="1">
      <c r="A26" s="60" t="s">
        <v>12</v>
      </c>
      <c r="B26" s="48" t="s">
        <v>7</v>
      </c>
      <c r="C26" s="48" t="s">
        <v>7</v>
      </c>
      <c r="D26" s="75">
        <v>40</v>
      </c>
      <c r="E26" s="74">
        <v>1</v>
      </c>
      <c r="F26" s="47" t="s">
        <v>7</v>
      </c>
      <c r="G26" s="47" t="s">
        <v>7</v>
      </c>
      <c r="H26" s="47" t="s">
        <v>7</v>
      </c>
      <c r="I26" s="47" t="s">
        <v>7</v>
      </c>
      <c r="J26" s="47" t="s">
        <v>7</v>
      </c>
      <c r="K26" s="47" t="s">
        <v>7</v>
      </c>
      <c r="L26" s="47" t="s">
        <v>7</v>
      </c>
      <c r="M26" s="47" t="s">
        <v>7</v>
      </c>
      <c r="N26" s="47" t="s">
        <v>7</v>
      </c>
    </row>
    <row r="27" spans="1:14" ht="12" customHeight="1">
      <c r="A27" s="60" t="s">
        <v>74</v>
      </c>
      <c r="B27" s="48" t="s">
        <v>7</v>
      </c>
      <c r="C27" s="48" t="s">
        <v>7</v>
      </c>
      <c r="D27" s="75">
        <v>31</v>
      </c>
      <c r="E27" s="74">
        <v>1</v>
      </c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2" customHeight="1">
      <c r="A28" s="60" t="s">
        <v>20</v>
      </c>
      <c r="B28" s="48" t="s">
        <v>7</v>
      </c>
      <c r="C28" s="48" t="s">
        <v>7</v>
      </c>
      <c r="D28" s="75">
        <v>20</v>
      </c>
      <c r="E28" s="74">
        <v>1</v>
      </c>
      <c r="F28" s="47" t="s">
        <v>7</v>
      </c>
      <c r="G28" s="47" t="s">
        <v>7</v>
      </c>
      <c r="H28" s="47" t="s">
        <v>7</v>
      </c>
      <c r="I28" s="47" t="s">
        <v>7</v>
      </c>
      <c r="J28" s="47" t="s">
        <v>7</v>
      </c>
      <c r="K28" s="47" t="s">
        <v>7</v>
      </c>
      <c r="L28" s="47" t="s">
        <v>7</v>
      </c>
      <c r="M28" s="47" t="s">
        <v>7</v>
      </c>
      <c r="N28" s="47" t="s">
        <v>7</v>
      </c>
    </row>
    <row r="29" spans="1:14" ht="12" customHeight="1">
      <c r="A29" s="60" t="s">
        <v>19</v>
      </c>
      <c r="B29" s="48" t="s">
        <v>7</v>
      </c>
      <c r="C29" s="48" t="s">
        <v>7</v>
      </c>
      <c r="D29" s="75">
        <v>32</v>
      </c>
      <c r="E29" s="74">
        <v>1</v>
      </c>
      <c r="F29" s="47" t="s">
        <v>7</v>
      </c>
      <c r="G29" s="47" t="s">
        <v>7</v>
      </c>
      <c r="H29" s="47" t="s">
        <v>7</v>
      </c>
      <c r="I29" s="47" t="s">
        <v>7</v>
      </c>
      <c r="J29" s="47" t="s">
        <v>7</v>
      </c>
      <c r="K29" s="47" t="s">
        <v>7</v>
      </c>
      <c r="L29" s="47" t="s">
        <v>7</v>
      </c>
      <c r="M29" s="47" t="s">
        <v>7</v>
      </c>
      <c r="N29" s="47" t="s">
        <v>7</v>
      </c>
    </row>
    <row r="30" spans="1:14" ht="12" customHeight="1">
      <c r="A30" s="60" t="s">
        <v>23</v>
      </c>
      <c r="B30" s="48" t="s">
        <v>7</v>
      </c>
      <c r="C30" s="48" t="s">
        <v>7</v>
      </c>
      <c r="D30" s="75">
        <v>30</v>
      </c>
      <c r="E30" s="74">
        <v>1</v>
      </c>
      <c r="F30" s="47" t="s">
        <v>7</v>
      </c>
      <c r="G30" s="47" t="s">
        <v>7</v>
      </c>
      <c r="H30" s="47" t="s">
        <v>7</v>
      </c>
      <c r="I30" s="47" t="s">
        <v>7</v>
      </c>
      <c r="J30" s="47" t="s">
        <v>7</v>
      </c>
      <c r="K30" s="47" t="s">
        <v>7</v>
      </c>
      <c r="L30" s="47" t="s">
        <v>7</v>
      </c>
      <c r="M30" s="47" t="s">
        <v>7</v>
      </c>
      <c r="N30" s="47" t="s">
        <v>7</v>
      </c>
    </row>
    <row r="31" spans="1:14" ht="12" customHeight="1">
      <c r="A31" s="60" t="s">
        <v>10</v>
      </c>
      <c r="B31" s="48" t="s">
        <v>7</v>
      </c>
      <c r="C31" s="48" t="s">
        <v>7</v>
      </c>
      <c r="D31" s="75">
        <v>66</v>
      </c>
      <c r="E31" s="74">
        <v>1</v>
      </c>
      <c r="F31" s="47" t="s">
        <v>7</v>
      </c>
      <c r="G31" s="47" t="s">
        <v>7</v>
      </c>
      <c r="H31" s="47" t="s">
        <v>7</v>
      </c>
      <c r="I31" s="47" t="s">
        <v>7</v>
      </c>
      <c r="J31" s="47" t="s">
        <v>7</v>
      </c>
      <c r="K31" s="47" t="s">
        <v>7</v>
      </c>
      <c r="L31" s="47" t="s">
        <v>7</v>
      </c>
      <c r="M31" s="47" t="s">
        <v>7</v>
      </c>
      <c r="N31" s="47" t="s">
        <v>7</v>
      </c>
    </row>
    <row r="32" spans="1:14" s="10" customFormat="1" ht="12" customHeight="1">
      <c r="A32" s="60" t="s">
        <v>24</v>
      </c>
      <c r="B32" s="48" t="s">
        <v>7</v>
      </c>
      <c r="C32" s="48" t="s">
        <v>7</v>
      </c>
      <c r="D32" s="75">
        <v>38</v>
      </c>
      <c r="E32" s="74">
        <v>1</v>
      </c>
      <c r="F32" s="47" t="s">
        <v>7</v>
      </c>
      <c r="G32" s="47" t="s">
        <v>7</v>
      </c>
      <c r="H32" s="47" t="s">
        <v>7</v>
      </c>
      <c r="I32" s="47" t="s">
        <v>7</v>
      </c>
      <c r="J32" s="47" t="s">
        <v>7</v>
      </c>
      <c r="K32" s="47" t="s">
        <v>7</v>
      </c>
      <c r="L32" s="47" t="s">
        <v>7</v>
      </c>
      <c r="M32" s="47" t="s">
        <v>7</v>
      </c>
      <c r="N32" s="47" t="s">
        <v>7</v>
      </c>
    </row>
    <row r="33" spans="1:14" ht="12" customHeight="1">
      <c r="A33" s="60" t="s">
        <v>25</v>
      </c>
      <c r="B33" s="47" t="s">
        <v>7</v>
      </c>
      <c r="C33" s="47" t="s">
        <v>7</v>
      </c>
      <c r="D33" s="74">
        <v>34</v>
      </c>
      <c r="E33" s="74">
        <v>1</v>
      </c>
      <c r="F33" s="47" t="s">
        <v>7</v>
      </c>
      <c r="G33" s="47" t="s">
        <v>7</v>
      </c>
      <c r="H33" s="47" t="s">
        <v>7</v>
      </c>
      <c r="I33" s="47" t="s">
        <v>7</v>
      </c>
      <c r="J33" s="47" t="s">
        <v>7</v>
      </c>
      <c r="K33" s="47" t="s">
        <v>7</v>
      </c>
      <c r="L33" s="47" t="s">
        <v>7</v>
      </c>
      <c r="M33" s="47" t="s">
        <v>7</v>
      </c>
      <c r="N33" s="47" t="s">
        <v>7</v>
      </c>
    </row>
    <row r="34" spans="1:14" ht="12" customHeight="1">
      <c r="A34" s="60" t="s">
        <v>21</v>
      </c>
      <c r="B34" s="47" t="s">
        <v>7</v>
      </c>
      <c r="C34" s="47" t="s">
        <v>7</v>
      </c>
      <c r="D34" s="74">
        <v>20</v>
      </c>
      <c r="E34" s="74">
        <v>1</v>
      </c>
      <c r="F34" s="47" t="s">
        <v>7</v>
      </c>
      <c r="G34" s="47" t="s">
        <v>7</v>
      </c>
      <c r="H34" s="47" t="s">
        <v>7</v>
      </c>
      <c r="I34" s="47" t="s">
        <v>7</v>
      </c>
      <c r="J34" s="47" t="s">
        <v>7</v>
      </c>
      <c r="K34" s="47" t="s">
        <v>7</v>
      </c>
      <c r="L34" s="47" t="s">
        <v>7</v>
      </c>
      <c r="M34" s="47" t="s">
        <v>7</v>
      </c>
      <c r="N34" s="47" t="s">
        <v>7</v>
      </c>
    </row>
    <row r="35" spans="1:14" ht="12" customHeight="1">
      <c r="A35" s="60" t="s">
        <v>17</v>
      </c>
      <c r="B35" s="47" t="s">
        <v>7</v>
      </c>
      <c r="C35" s="47" t="s">
        <v>7</v>
      </c>
      <c r="D35" s="74">
        <v>42</v>
      </c>
      <c r="E35" s="74">
        <v>1</v>
      </c>
      <c r="F35" s="47" t="s">
        <v>7</v>
      </c>
      <c r="G35" s="47" t="s">
        <v>7</v>
      </c>
      <c r="H35" s="47" t="s">
        <v>7</v>
      </c>
      <c r="I35" s="47" t="s">
        <v>7</v>
      </c>
      <c r="J35" s="47" t="s">
        <v>7</v>
      </c>
      <c r="K35" s="47" t="s">
        <v>7</v>
      </c>
      <c r="L35" s="47" t="s">
        <v>7</v>
      </c>
      <c r="M35" s="47" t="s">
        <v>7</v>
      </c>
      <c r="N35" s="47" t="s">
        <v>7</v>
      </c>
    </row>
    <row r="36" spans="1:14" ht="12" customHeight="1">
      <c r="A36" s="60" t="s">
        <v>16</v>
      </c>
      <c r="B36" s="47" t="s">
        <v>7</v>
      </c>
      <c r="C36" s="47" t="s">
        <v>7</v>
      </c>
      <c r="D36" s="74">
        <v>34</v>
      </c>
      <c r="E36" s="74">
        <v>1</v>
      </c>
      <c r="F36" s="47" t="s">
        <v>7</v>
      </c>
      <c r="G36" s="47" t="s">
        <v>7</v>
      </c>
      <c r="H36" s="47" t="s">
        <v>7</v>
      </c>
      <c r="I36" s="47" t="s">
        <v>7</v>
      </c>
      <c r="J36" s="47" t="s">
        <v>7</v>
      </c>
      <c r="K36" s="47" t="s">
        <v>7</v>
      </c>
      <c r="L36" s="47" t="s">
        <v>7</v>
      </c>
      <c r="M36" s="47" t="s">
        <v>7</v>
      </c>
      <c r="N36" s="47" t="s">
        <v>7</v>
      </c>
    </row>
    <row r="37" spans="1:14" ht="12" customHeight="1">
      <c r="A37" s="60" t="s">
        <v>78</v>
      </c>
      <c r="B37" s="47" t="s">
        <v>7</v>
      </c>
      <c r="C37" s="47" t="s">
        <v>7</v>
      </c>
      <c r="D37" s="74">
        <v>42</v>
      </c>
      <c r="E37" s="74">
        <v>1</v>
      </c>
      <c r="F37" s="47" t="s">
        <v>7</v>
      </c>
      <c r="G37" s="47" t="s">
        <v>7</v>
      </c>
      <c r="H37" s="47" t="s">
        <v>7</v>
      </c>
      <c r="I37" s="47" t="s">
        <v>7</v>
      </c>
      <c r="J37" s="47" t="s">
        <v>7</v>
      </c>
      <c r="K37" s="47" t="s">
        <v>7</v>
      </c>
      <c r="L37" s="47" t="s">
        <v>7</v>
      </c>
      <c r="M37" s="47" t="s">
        <v>7</v>
      </c>
      <c r="N37" s="47" t="s">
        <v>7</v>
      </c>
    </row>
    <row r="38" spans="1:14" ht="12" customHeight="1">
      <c r="A38" s="60" t="s">
        <v>15</v>
      </c>
      <c r="B38" s="47" t="s">
        <v>7</v>
      </c>
      <c r="C38" s="47" t="s">
        <v>7</v>
      </c>
      <c r="D38" s="74">
        <v>33</v>
      </c>
      <c r="E38" s="74">
        <v>1</v>
      </c>
      <c r="F38" s="47" t="s">
        <v>7</v>
      </c>
      <c r="G38" s="47" t="s">
        <v>7</v>
      </c>
      <c r="H38" s="47" t="s">
        <v>7</v>
      </c>
      <c r="I38" s="47" t="s">
        <v>7</v>
      </c>
      <c r="J38" s="47" t="s">
        <v>7</v>
      </c>
      <c r="K38" s="47" t="s">
        <v>7</v>
      </c>
      <c r="L38" s="47" t="s">
        <v>7</v>
      </c>
      <c r="M38" s="47" t="s">
        <v>7</v>
      </c>
      <c r="N38" s="47" t="s">
        <v>7</v>
      </c>
    </row>
    <row r="39" spans="1:14" ht="12" customHeight="1">
      <c r="A39" s="60" t="s">
        <v>8</v>
      </c>
      <c r="B39" s="47" t="s">
        <v>7</v>
      </c>
      <c r="C39" s="47" t="s">
        <v>7</v>
      </c>
      <c r="D39" s="74">
        <v>62</v>
      </c>
      <c r="E39" s="74">
        <v>1</v>
      </c>
      <c r="F39" s="47" t="s">
        <v>7</v>
      </c>
      <c r="G39" s="47" t="s">
        <v>7</v>
      </c>
      <c r="H39" s="47" t="s">
        <v>7</v>
      </c>
      <c r="I39" s="47" t="s">
        <v>7</v>
      </c>
      <c r="J39" s="47" t="s">
        <v>7</v>
      </c>
      <c r="K39" s="47" t="s">
        <v>7</v>
      </c>
      <c r="L39" s="47" t="s">
        <v>7</v>
      </c>
      <c r="M39" s="47" t="s">
        <v>7</v>
      </c>
      <c r="N39" s="47" t="s">
        <v>7</v>
      </c>
    </row>
    <row r="40" spans="1:14" ht="12" customHeight="1">
      <c r="A40" s="61" t="s">
        <v>26</v>
      </c>
      <c r="B40" s="47" t="s">
        <v>7</v>
      </c>
      <c r="C40" s="47" t="s">
        <v>7</v>
      </c>
      <c r="D40" s="74">
        <v>44</v>
      </c>
      <c r="E40" s="74">
        <v>1</v>
      </c>
      <c r="F40" s="47" t="s">
        <v>7</v>
      </c>
      <c r="G40" s="47" t="s">
        <v>7</v>
      </c>
      <c r="H40" s="47" t="s">
        <v>7</v>
      </c>
      <c r="I40" s="47" t="s">
        <v>7</v>
      </c>
      <c r="J40" s="47" t="s">
        <v>7</v>
      </c>
      <c r="K40" s="47" t="s">
        <v>7</v>
      </c>
      <c r="L40" s="47" t="s">
        <v>7</v>
      </c>
      <c r="M40" s="47" t="s">
        <v>7</v>
      </c>
      <c r="N40" s="47" t="s">
        <v>7</v>
      </c>
    </row>
    <row r="41" spans="1:15" ht="12" customHeight="1">
      <c r="A41" s="61" t="s">
        <v>22</v>
      </c>
      <c r="B41" s="47" t="s">
        <v>7</v>
      </c>
      <c r="C41" s="47" t="s">
        <v>7</v>
      </c>
      <c r="D41" s="74">
        <v>31</v>
      </c>
      <c r="E41" s="74">
        <v>1</v>
      </c>
      <c r="F41" s="47" t="s">
        <v>7</v>
      </c>
      <c r="G41" s="47" t="s">
        <v>7</v>
      </c>
      <c r="H41" s="47" t="s">
        <v>7</v>
      </c>
      <c r="I41" s="47" t="s">
        <v>7</v>
      </c>
      <c r="J41" s="47" t="s">
        <v>7</v>
      </c>
      <c r="K41" s="47" t="s">
        <v>7</v>
      </c>
      <c r="L41" s="47" t="s">
        <v>7</v>
      </c>
      <c r="M41" s="47" t="s">
        <v>7</v>
      </c>
      <c r="N41" s="47" t="s">
        <v>7</v>
      </c>
      <c r="O41" s="11"/>
    </row>
    <row r="42" spans="1:14" ht="12" customHeight="1">
      <c r="A42" s="61" t="s">
        <v>75</v>
      </c>
      <c r="B42" s="47" t="s">
        <v>7</v>
      </c>
      <c r="C42" s="47" t="s">
        <v>7</v>
      </c>
      <c r="D42" s="74">
        <v>46</v>
      </c>
      <c r="E42" s="74">
        <v>1</v>
      </c>
      <c r="F42" s="47" t="s">
        <v>7</v>
      </c>
      <c r="G42" s="47" t="s">
        <v>7</v>
      </c>
      <c r="H42" s="47" t="s">
        <v>7</v>
      </c>
      <c r="I42" s="47" t="s">
        <v>7</v>
      </c>
      <c r="J42" s="47" t="s">
        <v>7</v>
      </c>
      <c r="K42" s="47" t="s">
        <v>7</v>
      </c>
      <c r="L42" s="47" t="s">
        <v>7</v>
      </c>
      <c r="M42" s="47" t="s">
        <v>7</v>
      </c>
      <c r="N42" s="47" t="s">
        <v>7</v>
      </c>
    </row>
    <row r="43" spans="1:14" ht="12" customHeight="1">
      <c r="A43" s="57" t="s">
        <v>29</v>
      </c>
      <c r="B43" s="47" t="s">
        <v>7</v>
      </c>
      <c r="C43" s="47" t="s">
        <v>7</v>
      </c>
      <c r="D43" s="74">
        <v>11</v>
      </c>
      <c r="E43" s="74">
        <v>1</v>
      </c>
      <c r="F43" s="47" t="s">
        <v>7</v>
      </c>
      <c r="G43" s="47" t="s">
        <v>7</v>
      </c>
      <c r="H43" s="47" t="s">
        <v>7</v>
      </c>
      <c r="I43" s="47" t="s">
        <v>7</v>
      </c>
      <c r="J43" s="47" t="s">
        <v>7</v>
      </c>
      <c r="K43" s="47" t="s">
        <v>7</v>
      </c>
      <c r="L43" s="47" t="s">
        <v>7</v>
      </c>
      <c r="M43" s="47" t="s">
        <v>7</v>
      </c>
      <c r="N43" s="47" t="s">
        <v>7</v>
      </c>
    </row>
    <row r="44" spans="1:14" ht="12" customHeight="1">
      <c r="A44" s="57" t="s">
        <v>56</v>
      </c>
      <c r="B44" s="47" t="s">
        <v>7</v>
      </c>
      <c r="C44" s="47" t="s">
        <v>7</v>
      </c>
      <c r="D44" s="74">
        <v>16</v>
      </c>
      <c r="E44" s="74">
        <v>1</v>
      </c>
      <c r="F44" s="47" t="s">
        <v>7</v>
      </c>
      <c r="G44" s="47" t="s">
        <v>7</v>
      </c>
      <c r="H44" s="47" t="s">
        <v>7</v>
      </c>
      <c r="I44" s="47" t="s">
        <v>7</v>
      </c>
      <c r="J44" s="47" t="s">
        <v>7</v>
      </c>
      <c r="K44" s="47" t="s">
        <v>7</v>
      </c>
      <c r="L44" s="47" t="s">
        <v>7</v>
      </c>
      <c r="M44" s="47" t="s">
        <v>7</v>
      </c>
      <c r="N44" s="47" t="s">
        <v>7</v>
      </c>
    </row>
    <row r="45" spans="1:14" ht="12" customHeight="1">
      <c r="A45" s="57" t="s">
        <v>79</v>
      </c>
      <c r="B45" s="47" t="s">
        <v>7</v>
      </c>
      <c r="C45" s="47" t="s">
        <v>7</v>
      </c>
      <c r="D45" s="74">
        <v>14</v>
      </c>
      <c r="E45" s="74">
        <v>1</v>
      </c>
      <c r="F45" s="47" t="s">
        <v>7</v>
      </c>
      <c r="G45" s="47" t="s">
        <v>7</v>
      </c>
      <c r="H45" s="47" t="s">
        <v>7</v>
      </c>
      <c r="I45" s="47" t="s">
        <v>7</v>
      </c>
      <c r="J45" s="47" t="s">
        <v>7</v>
      </c>
      <c r="K45" s="47" t="s">
        <v>7</v>
      </c>
      <c r="L45" s="47" t="s">
        <v>7</v>
      </c>
      <c r="M45" s="47" t="s">
        <v>7</v>
      </c>
      <c r="N45" s="47" t="s">
        <v>7</v>
      </c>
    </row>
    <row r="46" spans="1:14" ht="12" customHeight="1">
      <c r="A46" s="84" t="s">
        <v>80</v>
      </c>
      <c r="B46" s="47" t="s">
        <v>7</v>
      </c>
      <c r="C46" s="47" t="s">
        <v>7</v>
      </c>
      <c r="D46" s="76">
        <v>9</v>
      </c>
      <c r="E46" s="76">
        <v>1</v>
      </c>
      <c r="F46" s="47" t="s">
        <v>7</v>
      </c>
      <c r="G46" s="47" t="s">
        <v>7</v>
      </c>
      <c r="H46" s="47" t="s">
        <v>7</v>
      </c>
      <c r="I46" s="47" t="s">
        <v>7</v>
      </c>
      <c r="J46" s="47" t="s">
        <v>7</v>
      </c>
      <c r="K46" s="47" t="s">
        <v>7</v>
      </c>
      <c r="L46" s="47" t="s">
        <v>7</v>
      </c>
      <c r="M46" s="47" t="s">
        <v>7</v>
      </c>
      <c r="N46" s="47" t="s">
        <v>7</v>
      </c>
    </row>
    <row r="47" spans="1:14" s="18" customFormat="1" ht="12" customHeight="1">
      <c r="A47" s="36" t="s">
        <v>50</v>
      </c>
      <c r="B47" s="40">
        <f aca="true" t="shared" si="2" ref="B47:N47">SUM(B22:B46)</f>
        <v>0</v>
      </c>
      <c r="C47" s="40">
        <f t="shared" si="2"/>
        <v>0</v>
      </c>
      <c r="D47" s="40">
        <f t="shared" si="2"/>
        <v>823</v>
      </c>
      <c r="E47" s="40">
        <f t="shared" si="2"/>
        <v>25</v>
      </c>
      <c r="F47" s="40">
        <f t="shared" si="2"/>
        <v>0</v>
      </c>
      <c r="G47" s="40">
        <f t="shared" si="2"/>
        <v>0</v>
      </c>
      <c r="H47" s="40">
        <f t="shared" si="2"/>
        <v>0</v>
      </c>
      <c r="I47" s="40">
        <f t="shared" si="2"/>
        <v>0</v>
      </c>
      <c r="J47" s="40">
        <f t="shared" si="2"/>
        <v>0</v>
      </c>
      <c r="K47" s="40">
        <f t="shared" si="2"/>
        <v>0</v>
      </c>
      <c r="L47" s="40">
        <f t="shared" si="2"/>
        <v>0</v>
      </c>
      <c r="M47" s="40">
        <f t="shared" si="2"/>
        <v>0</v>
      </c>
      <c r="N47" s="40">
        <f t="shared" si="2"/>
        <v>0</v>
      </c>
    </row>
    <row r="48" spans="1:14" ht="12" customHeight="1">
      <c r="A48" s="41" t="s">
        <v>47</v>
      </c>
      <c r="B48" s="42">
        <f aca="true" t="shared" si="3" ref="B48:N48">B18+B47</f>
        <v>9219</v>
      </c>
      <c r="C48" s="42">
        <f t="shared" si="3"/>
        <v>68</v>
      </c>
      <c r="D48" s="42">
        <f t="shared" si="3"/>
        <v>1295</v>
      </c>
      <c r="E48" s="42">
        <f t="shared" si="3"/>
        <v>50</v>
      </c>
      <c r="F48" s="42">
        <f t="shared" si="3"/>
        <v>1125</v>
      </c>
      <c r="G48" s="42">
        <f t="shared" si="3"/>
        <v>90</v>
      </c>
      <c r="H48" s="42">
        <f t="shared" si="3"/>
        <v>36</v>
      </c>
      <c r="I48" s="42">
        <f t="shared" si="3"/>
        <v>40</v>
      </c>
      <c r="J48" s="42">
        <f t="shared" si="3"/>
        <v>138</v>
      </c>
      <c r="K48" s="42">
        <f t="shared" si="3"/>
        <v>499</v>
      </c>
      <c r="L48" s="42">
        <f t="shared" si="3"/>
        <v>494</v>
      </c>
      <c r="M48" s="42">
        <f t="shared" si="3"/>
        <v>60</v>
      </c>
      <c r="N48" s="42">
        <f t="shared" si="3"/>
        <v>1231</v>
      </c>
    </row>
    <row r="49" spans="1:14" ht="12" customHeight="1">
      <c r="A49" s="43" t="s">
        <v>51</v>
      </c>
      <c r="B49" s="28">
        <v>33</v>
      </c>
      <c r="C49" s="49" t="s">
        <v>18</v>
      </c>
      <c r="D49" s="50"/>
      <c r="E49" s="50"/>
      <c r="F49" s="14"/>
      <c r="G49" s="14"/>
      <c r="H49" s="14"/>
      <c r="I49" s="14"/>
      <c r="J49" s="14"/>
      <c r="K49" s="14"/>
      <c r="L49" s="14"/>
      <c r="M49" s="14"/>
      <c r="N49" s="15"/>
    </row>
    <row r="50" spans="1:14" ht="12" customHeight="1">
      <c r="A50" s="43" t="s">
        <v>52</v>
      </c>
      <c r="B50" s="62">
        <v>68</v>
      </c>
      <c r="C50" s="98"/>
      <c r="D50" s="99"/>
      <c r="E50" s="98"/>
      <c r="F50" s="21"/>
      <c r="G50" s="21"/>
      <c r="H50" s="21"/>
      <c r="I50" s="21"/>
      <c r="J50" s="21"/>
      <c r="K50" s="24"/>
      <c r="L50" s="21"/>
      <c r="M50" s="91"/>
      <c r="N50" s="91"/>
    </row>
    <row r="51" spans="1:14" ht="12" customHeight="1">
      <c r="A51" s="43" t="s">
        <v>53</v>
      </c>
      <c r="B51" s="54">
        <v>974</v>
      </c>
      <c r="C51" s="19"/>
      <c r="D51" s="16"/>
      <c r="E51" s="20"/>
      <c r="F51" s="22"/>
      <c r="G51" s="22"/>
      <c r="H51" s="22"/>
      <c r="I51" s="22"/>
      <c r="J51" s="22"/>
      <c r="K51" s="24"/>
      <c r="L51" s="21"/>
      <c r="M51" s="91"/>
      <c r="N51" s="91"/>
    </row>
    <row r="52" spans="1:14" ht="12" customHeight="1">
      <c r="A52" s="43" t="s">
        <v>54</v>
      </c>
      <c r="B52" s="62">
        <v>257</v>
      </c>
      <c r="C52" s="63"/>
      <c r="D52" s="14"/>
      <c r="E52" s="25"/>
      <c r="F52" s="22"/>
      <c r="G52" s="22"/>
      <c r="H52" s="22"/>
      <c r="I52" s="22"/>
      <c r="J52" s="22"/>
      <c r="K52" s="24"/>
      <c r="L52" s="21"/>
      <c r="M52" s="91"/>
      <c r="N52" s="91"/>
    </row>
    <row r="53" spans="1:14" ht="12.75" customHeight="1">
      <c r="A53" s="26" t="s">
        <v>63</v>
      </c>
      <c r="B53" s="14"/>
      <c r="C53" s="14"/>
      <c r="D53" s="25"/>
      <c r="E53" s="14"/>
      <c r="F53" s="22"/>
      <c r="G53" s="64"/>
      <c r="H53" s="22"/>
      <c r="I53" s="22"/>
      <c r="J53" s="22"/>
      <c r="K53" s="24"/>
      <c r="L53" s="23"/>
      <c r="M53" s="91"/>
      <c r="N53" s="91"/>
    </row>
    <row r="54" spans="1:14" ht="15.75" customHeight="1">
      <c r="A54" s="49"/>
      <c r="B54" s="50"/>
      <c r="C54" s="50"/>
      <c r="D54" s="50"/>
      <c r="E54" s="50"/>
      <c r="F54" s="51"/>
      <c r="G54" s="51"/>
      <c r="H54" s="22"/>
      <c r="I54" s="22"/>
      <c r="J54" s="22"/>
      <c r="K54" s="24"/>
      <c r="L54" s="23"/>
      <c r="M54" s="29"/>
      <c r="N54" s="29"/>
    </row>
    <row r="55" spans="1:14" ht="13.5" customHeight="1">
      <c r="A55" s="26"/>
      <c r="B55" s="50"/>
      <c r="C55" s="50"/>
      <c r="D55" s="50"/>
      <c r="E55" s="50"/>
      <c r="F55" s="51"/>
      <c r="G55" s="51"/>
      <c r="H55" s="22"/>
      <c r="I55" s="22"/>
      <c r="J55" s="22"/>
      <c r="K55" s="24"/>
      <c r="L55" s="23"/>
      <c r="M55" s="29"/>
      <c r="N55" s="65"/>
    </row>
    <row r="56" spans="1:13" ht="15">
      <c r="A56" s="49"/>
      <c r="B56" s="49"/>
      <c r="C56" s="50"/>
      <c r="D56" s="50"/>
      <c r="E56" s="50"/>
      <c r="F56" s="52"/>
      <c r="G56" s="52"/>
      <c r="H56" s="24"/>
      <c r="I56" s="24"/>
      <c r="J56" s="24"/>
      <c r="K56" s="24"/>
      <c r="L56" s="21"/>
      <c r="M56" s="65"/>
    </row>
    <row r="57" spans="1:16" s="6" customFormat="1" ht="15">
      <c r="A57" s="49"/>
      <c r="B57" s="50"/>
      <c r="C57" s="50"/>
      <c r="D57" s="50"/>
      <c r="E57" s="50"/>
      <c r="F57" s="50"/>
      <c r="G57" s="50"/>
      <c r="N57" s="12"/>
      <c r="O57" s="1"/>
      <c r="P57" s="1"/>
    </row>
    <row r="58" spans="1:16" s="6" customFormat="1" ht="15">
      <c r="A58" s="49"/>
      <c r="B58" s="50"/>
      <c r="C58" s="50"/>
      <c r="D58" s="50"/>
      <c r="N58" s="12"/>
      <c r="O58" s="1"/>
      <c r="P58" s="1"/>
    </row>
  </sheetData>
  <sheetProtection password="CA35" sheet="1" selectLockedCells="1" selectUnlockedCells="1"/>
  <mergeCells count="15">
    <mergeCell ref="M53:N53"/>
    <mergeCell ref="A19:N19"/>
    <mergeCell ref="A20:N20"/>
    <mergeCell ref="C50:E50"/>
    <mergeCell ref="M50:N50"/>
    <mergeCell ref="M51:N51"/>
    <mergeCell ref="M52:N52"/>
    <mergeCell ref="A1:N1"/>
    <mergeCell ref="A2:N2"/>
    <mergeCell ref="A3:N3"/>
    <mergeCell ref="A4:A5"/>
    <mergeCell ref="B4:C4"/>
    <mergeCell ref="D4:E4"/>
    <mergeCell ref="F4:H4"/>
    <mergeCell ref="I4:N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84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2" customFormat="1" ht="22.5" customHeight="1">
      <c r="A4" s="102" t="s">
        <v>49</v>
      </c>
      <c r="B4" s="95" t="s">
        <v>32</v>
      </c>
      <c r="C4" s="103"/>
      <c r="D4" s="104" t="s">
        <v>41</v>
      </c>
      <c r="E4" s="104"/>
      <c r="F4" s="102" t="s">
        <v>42</v>
      </c>
      <c r="G4" s="102"/>
      <c r="H4" s="102"/>
      <c r="I4" s="105" t="s">
        <v>43</v>
      </c>
      <c r="J4" s="106"/>
      <c r="K4" s="106"/>
      <c r="L4" s="106"/>
      <c r="M4" s="106"/>
      <c r="N4" s="107"/>
    </row>
    <row r="5" spans="1:14" s="3" customFormat="1" ht="21" customHeight="1">
      <c r="A5" s="102"/>
      <c r="B5" s="88" t="s">
        <v>33</v>
      </c>
      <c r="C5" s="30" t="s">
        <v>34</v>
      </c>
      <c r="D5" s="31" t="s">
        <v>35</v>
      </c>
      <c r="E5" s="32" t="s">
        <v>36</v>
      </c>
      <c r="F5" s="33" t="s">
        <v>37</v>
      </c>
      <c r="G5" s="33" t="s">
        <v>31</v>
      </c>
      <c r="H5" s="30" t="s">
        <v>38</v>
      </c>
      <c r="I5" s="88" t="s">
        <v>39</v>
      </c>
      <c r="J5" s="88" t="s">
        <v>40</v>
      </c>
      <c r="K5" s="88" t="s">
        <v>44</v>
      </c>
      <c r="L5" s="88" t="s">
        <v>45</v>
      </c>
      <c r="M5" s="34" t="s">
        <v>46</v>
      </c>
      <c r="N5" s="35" t="s">
        <v>47</v>
      </c>
    </row>
    <row r="6" spans="1:15" s="5" customFormat="1" ht="12" customHeight="1">
      <c r="A6" s="53" t="s">
        <v>27</v>
      </c>
      <c r="B6" s="87">
        <v>3273</v>
      </c>
      <c r="C6" s="54">
        <v>21</v>
      </c>
      <c r="D6" s="76">
        <v>180</v>
      </c>
      <c r="E6" s="76">
        <v>8</v>
      </c>
      <c r="F6" s="54">
        <v>151</v>
      </c>
      <c r="G6" s="54">
        <v>16</v>
      </c>
      <c r="H6" s="54">
        <v>3</v>
      </c>
      <c r="I6" s="54">
        <v>15</v>
      </c>
      <c r="J6" s="54">
        <v>73</v>
      </c>
      <c r="K6" s="54">
        <v>210</v>
      </c>
      <c r="L6" s="54">
        <v>215</v>
      </c>
      <c r="M6" s="54">
        <v>24</v>
      </c>
      <c r="N6" s="54">
        <f>SUM(I6:M6)</f>
        <v>537</v>
      </c>
      <c r="O6" s="4"/>
    </row>
    <row r="7" spans="1:15" s="5" customFormat="1" ht="12" customHeight="1">
      <c r="A7" s="55" t="s">
        <v>1</v>
      </c>
      <c r="B7" s="54">
        <v>1955</v>
      </c>
      <c r="C7" s="54">
        <v>14</v>
      </c>
      <c r="D7" s="76">
        <v>0</v>
      </c>
      <c r="E7" s="76">
        <v>0</v>
      </c>
      <c r="F7" s="54">
        <v>76</v>
      </c>
      <c r="G7" s="54">
        <v>12</v>
      </c>
      <c r="H7" s="54">
        <v>1</v>
      </c>
      <c r="I7" s="54">
        <v>10</v>
      </c>
      <c r="J7" s="54">
        <v>34</v>
      </c>
      <c r="K7" s="54">
        <v>101</v>
      </c>
      <c r="L7" s="54">
        <v>54</v>
      </c>
      <c r="M7" s="54">
        <v>6</v>
      </c>
      <c r="N7" s="54">
        <f aca="true" t="shared" si="0" ref="N7:N12">SUM(I7:M7)</f>
        <v>205</v>
      </c>
      <c r="O7" s="4"/>
    </row>
    <row r="8" spans="1:15" s="18" customFormat="1" ht="12" customHeight="1">
      <c r="A8" s="56" t="s">
        <v>2</v>
      </c>
      <c r="B8" s="54">
        <v>1083</v>
      </c>
      <c r="C8" s="54">
        <v>8</v>
      </c>
      <c r="D8" s="76">
        <v>102</v>
      </c>
      <c r="E8" s="76">
        <v>4</v>
      </c>
      <c r="F8" s="54">
        <v>43</v>
      </c>
      <c r="G8" s="54">
        <v>9</v>
      </c>
      <c r="H8" s="54">
        <v>0</v>
      </c>
      <c r="I8" s="54">
        <v>6</v>
      </c>
      <c r="J8" s="54">
        <v>15</v>
      </c>
      <c r="K8" s="54">
        <v>58</v>
      </c>
      <c r="L8" s="54">
        <v>34</v>
      </c>
      <c r="M8" s="54">
        <v>3</v>
      </c>
      <c r="N8" s="54">
        <f t="shared" si="0"/>
        <v>116</v>
      </c>
      <c r="O8" s="17"/>
    </row>
    <row r="9" spans="1:15" s="5" customFormat="1" ht="12" customHeight="1">
      <c r="A9" s="57" t="s">
        <v>3</v>
      </c>
      <c r="B9" s="54">
        <v>1589</v>
      </c>
      <c r="C9" s="54">
        <v>13</v>
      </c>
      <c r="D9" s="76">
        <v>60</v>
      </c>
      <c r="E9" s="76">
        <v>2</v>
      </c>
      <c r="F9" s="54">
        <v>92</v>
      </c>
      <c r="G9" s="54">
        <v>14</v>
      </c>
      <c r="H9" s="54">
        <v>0</v>
      </c>
      <c r="I9" s="54">
        <v>2</v>
      </c>
      <c r="J9" s="54">
        <v>33</v>
      </c>
      <c r="K9" s="54">
        <v>46</v>
      </c>
      <c r="L9" s="54">
        <v>94</v>
      </c>
      <c r="M9" s="54">
        <v>17</v>
      </c>
      <c r="N9" s="54">
        <f t="shared" si="0"/>
        <v>192</v>
      </c>
      <c r="O9" s="4"/>
    </row>
    <row r="10" spans="1:15" s="5" customFormat="1" ht="12" customHeight="1">
      <c r="A10" s="57" t="s">
        <v>4</v>
      </c>
      <c r="B10" s="54">
        <v>1395</v>
      </c>
      <c r="C10" s="27">
        <v>12</v>
      </c>
      <c r="D10" s="76">
        <v>79</v>
      </c>
      <c r="E10" s="76">
        <v>3</v>
      </c>
      <c r="F10" s="27">
        <v>70</v>
      </c>
      <c r="G10" s="27">
        <v>10</v>
      </c>
      <c r="H10" s="27">
        <v>1</v>
      </c>
      <c r="I10" s="27">
        <v>2</v>
      </c>
      <c r="J10" s="27">
        <v>16</v>
      </c>
      <c r="K10" s="27">
        <v>57</v>
      </c>
      <c r="L10" s="27">
        <v>94</v>
      </c>
      <c r="M10" s="27">
        <v>10</v>
      </c>
      <c r="N10" s="54">
        <f t="shared" si="0"/>
        <v>179</v>
      </c>
      <c r="O10" s="4" t="s">
        <v>5</v>
      </c>
    </row>
    <row r="11" spans="1:14" s="5" customFormat="1" ht="12" customHeight="1">
      <c r="A11" s="57" t="s">
        <v>6</v>
      </c>
      <c r="B11" s="54"/>
      <c r="C11" s="54"/>
      <c r="D11" s="77">
        <v>0</v>
      </c>
      <c r="E11" s="77">
        <v>0</v>
      </c>
      <c r="F11" s="54">
        <v>108</v>
      </c>
      <c r="G11" s="54">
        <v>10</v>
      </c>
      <c r="H11" s="54">
        <v>31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f t="shared" si="0"/>
        <v>0</v>
      </c>
    </row>
    <row r="12" spans="1:15" s="5" customFormat="1" ht="12" customHeight="1">
      <c r="A12" s="58" t="s">
        <v>28</v>
      </c>
      <c r="B12" s="27"/>
      <c r="C12" s="27"/>
      <c r="D12" s="78">
        <v>0</v>
      </c>
      <c r="E12" s="78">
        <v>0</v>
      </c>
      <c r="F12" s="27">
        <v>580</v>
      </c>
      <c r="G12" s="27">
        <v>33</v>
      </c>
      <c r="H12" s="27">
        <v>7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54">
        <f t="shared" si="0"/>
        <v>0</v>
      </c>
      <c r="O12" s="7"/>
    </row>
    <row r="13" spans="1:15" s="5" customFormat="1" ht="12" customHeight="1">
      <c r="A13" s="68" t="s">
        <v>58</v>
      </c>
      <c r="B13" s="54"/>
      <c r="C13" s="54"/>
      <c r="D13" s="77">
        <v>6</v>
      </c>
      <c r="E13" s="77">
        <v>1</v>
      </c>
      <c r="F13" s="47"/>
      <c r="G13" s="47"/>
      <c r="H13" s="47"/>
      <c r="I13" s="27"/>
      <c r="J13" s="27"/>
      <c r="K13" s="27"/>
      <c r="L13" s="27"/>
      <c r="M13" s="67"/>
      <c r="N13" s="54"/>
      <c r="O13" s="7"/>
    </row>
    <row r="14" spans="1:15" s="5" customFormat="1" ht="12" customHeight="1">
      <c r="A14" s="68" t="s">
        <v>59</v>
      </c>
      <c r="B14" s="59"/>
      <c r="C14" s="59"/>
      <c r="D14" s="78">
        <v>12</v>
      </c>
      <c r="E14" s="78">
        <v>2</v>
      </c>
      <c r="F14" s="47"/>
      <c r="G14" s="47"/>
      <c r="H14" s="47"/>
      <c r="I14" s="27"/>
      <c r="J14" s="27"/>
      <c r="K14" s="27"/>
      <c r="L14" s="27"/>
      <c r="M14" s="67"/>
      <c r="N14" s="54"/>
      <c r="O14" s="7"/>
    </row>
    <row r="15" spans="1:15" s="5" customFormat="1" ht="12" customHeight="1">
      <c r="A15" s="69" t="s">
        <v>60</v>
      </c>
      <c r="B15" s="59"/>
      <c r="C15" s="59"/>
      <c r="D15" s="78">
        <v>34</v>
      </c>
      <c r="E15" s="78">
        <v>4</v>
      </c>
      <c r="F15" s="47"/>
      <c r="G15" s="47"/>
      <c r="H15" s="47"/>
      <c r="I15" s="27"/>
      <c r="J15" s="27"/>
      <c r="K15" s="27"/>
      <c r="L15" s="27"/>
      <c r="M15" s="67"/>
      <c r="N15" s="54"/>
      <c r="O15" s="7"/>
    </row>
    <row r="16" spans="1:15" s="5" customFormat="1" ht="22.5" customHeight="1">
      <c r="A16" s="70" t="s">
        <v>61</v>
      </c>
      <c r="B16" s="59"/>
      <c r="C16" s="59"/>
      <c r="D16" s="78">
        <v>12</v>
      </c>
      <c r="E16" s="78">
        <v>1</v>
      </c>
      <c r="F16" s="47"/>
      <c r="G16" s="47"/>
      <c r="H16" s="47"/>
      <c r="I16" s="27"/>
      <c r="J16" s="27"/>
      <c r="K16" s="27"/>
      <c r="L16" s="27"/>
      <c r="M16" s="67"/>
      <c r="N16" s="54"/>
      <c r="O16" s="7"/>
    </row>
    <row r="17" spans="1:15" s="5" customFormat="1" ht="12" customHeight="1">
      <c r="A17" s="70" t="s">
        <v>62</v>
      </c>
      <c r="B17" s="59"/>
      <c r="C17" s="59"/>
      <c r="D17" s="78">
        <v>6</v>
      </c>
      <c r="E17" s="78">
        <v>1</v>
      </c>
      <c r="F17" s="47"/>
      <c r="G17" s="47"/>
      <c r="H17" s="47"/>
      <c r="I17" s="27"/>
      <c r="J17" s="27"/>
      <c r="K17" s="27"/>
      <c r="L17" s="27"/>
      <c r="M17" s="67"/>
      <c r="N17" s="54"/>
      <c r="O17" s="7"/>
    </row>
    <row r="18" spans="1:16" s="8" customFormat="1" ht="12" customHeight="1">
      <c r="A18" s="36" t="s">
        <v>50</v>
      </c>
      <c r="B18" s="73">
        <f>SUM(B6:B10)</f>
        <v>9295</v>
      </c>
      <c r="C18" s="73">
        <f aca="true" t="shared" si="1" ref="C18:N18">SUM(C6:C12)</f>
        <v>68</v>
      </c>
      <c r="D18" s="38">
        <f>SUM(D6:D17)</f>
        <v>491</v>
      </c>
      <c r="E18" s="73">
        <f>SUM(E6:E17)</f>
        <v>26</v>
      </c>
      <c r="F18" s="73">
        <f t="shared" si="1"/>
        <v>1120</v>
      </c>
      <c r="G18" s="73">
        <f t="shared" si="1"/>
        <v>104</v>
      </c>
      <c r="H18" s="73">
        <f t="shared" si="1"/>
        <v>43</v>
      </c>
      <c r="I18" s="73">
        <f t="shared" si="1"/>
        <v>35</v>
      </c>
      <c r="J18" s="73">
        <f t="shared" si="1"/>
        <v>171</v>
      </c>
      <c r="K18" s="73">
        <f t="shared" si="1"/>
        <v>472</v>
      </c>
      <c r="L18" s="73">
        <f t="shared" si="1"/>
        <v>491</v>
      </c>
      <c r="M18" s="39">
        <f t="shared" si="1"/>
        <v>60</v>
      </c>
      <c r="N18" s="73">
        <f t="shared" si="1"/>
        <v>1229</v>
      </c>
      <c r="P18" s="9"/>
    </row>
    <row r="19" spans="1:14" s="10" customFormat="1" ht="12" customHeight="1">
      <c r="A19" s="92" t="s">
        <v>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s="10" customFormat="1" ht="12" customHeight="1">
      <c r="A20" s="95" t="s">
        <v>48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</row>
    <row r="21" spans="1:14" s="5" customFormat="1" ht="12" customHeight="1">
      <c r="A21" s="44"/>
      <c r="B21" s="45"/>
      <c r="C21" s="45"/>
      <c r="D21" s="35" t="s">
        <v>35</v>
      </c>
      <c r="E21" s="35" t="s">
        <v>36</v>
      </c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12" customHeight="1">
      <c r="A22" s="60" t="s">
        <v>13</v>
      </c>
      <c r="B22" s="47" t="s">
        <v>7</v>
      </c>
      <c r="C22" s="47" t="s">
        <v>7</v>
      </c>
      <c r="D22" s="74">
        <v>39</v>
      </c>
      <c r="E22" s="74">
        <v>1</v>
      </c>
      <c r="F22" s="47" t="s">
        <v>7</v>
      </c>
      <c r="G22" s="47" t="s">
        <v>7</v>
      </c>
      <c r="H22" s="47" t="s">
        <v>7</v>
      </c>
      <c r="I22" s="47" t="s">
        <v>7</v>
      </c>
      <c r="J22" s="47" t="s">
        <v>7</v>
      </c>
      <c r="K22" s="47" t="s">
        <v>7</v>
      </c>
      <c r="L22" s="47" t="s">
        <v>7</v>
      </c>
      <c r="M22" s="47" t="s">
        <v>7</v>
      </c>
      <c r="N22" s="47" t="s">
        <v>7</v>
      </c>
    </row>
    <row r="23" spans="1:14" ht="12" customHeight="1">
      <c r="A23" s="60" t="s">
        <v>9</v>
      </c>
      <c r="B23" s="48" t="s">
        <v>7</v>
      </c>
      <c r="C23" s="48" t="s">
        <v>7</v>
      </c>
      <c r="D23" s="75">
        <v>56</v>
      </c>
      <c r="E23" s="74">
        <v>1</v>
      </c>
      <c r="F23" s="47" t="s">
        <v>7</v>
      </c>
      <c r="G23" s="47" t="s">
        <v>7</v>
      </c>
      <c r="H23" s="47" t="s">
        <v>7</v>
      </c>
      <c r="I23" s="47" t="s">
        <v>7</v>
      </c>
      <c r="J23" s="47" t="s">
        <v>7</v>
      </c>
      <c r="K23" s="47" t="s">
        <v>7</v>
      </c>
      <c r="L23" s="47" t="s">
        <v>7</v>
      </c>
      <c r="M23" s="47" t="s">
        <v>7</v>
      </c>
      <c r="N23" s="47" t="s">
        <v>7</v>
      </c>
    </row>
    <row r="24" spans="1:14" ht="12" customHeight="1">
      <c r="A24" s="60" t="s">
        <v>30</v>
      </c>
      <c r="B24" s="48" t="s">
        <v>7</v>
      </c>
      <c r="C24" s="48" t="s">
        <v>7</v>
      </c>
      <c r="D24" s="75">
        <v>20</v>
      </c>
      <c r="E24" s="74">
        <v>1</v>
      </c>
      <c r="F24" s="47" t="s">
        <v>7</v>
      </c>
      <c r="G24" s="47" t="s">
        <v>7</v>
      </c>
      <c r="H24" s="47" t="s">
        <v>7</v>
      </c>
      <c r="I24" s="47" t="s">
        <v>7</v>
      </c>
      <c r="J24" s="47" t="s">
        <v>7</v>
      </c>
      <c r="K24" s="47" t="s">
        <v>7</v>
      </c>
      <c r="L24" s="47" t="s">
        <v>7</v>
      </c>
      <c r="M24" s="47" t="s">
        <v>7</v>
      </c>
      <c r="N24" s="47" t="s">
        <v>7</v>
      </c>
    </row>
    <row r="25" spans="1:14" ht="12" customHeight="1">
      <c r="A25" s="60" t="s">
        <v>73</v>
      </c>
      <c r="B25" s="48" t="s">
        <v>7</v>
      </c>
      <c r="C25" s="48" t="s">
        <v>7</v>
      </c>
      <c r="D25" s="75">
        <v>13</v>
      </c>
      <c r="E25" s="74">
        <v>1</v>
      </c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2" customHeight="1">
      <c r="A26" s="60" t="s">
        <v>12</v>
      </c>
      <c r="B26" s="48" t="s">
        <v>7</v>
      </c>
      <c r="C26" s="48" t="s">
        <v>7</v>
      </c>
      <c r="D26" s="75">
        <v>39</v>
      </c>
      <c r="E26" s="74">
        <v>1</v>
      </c>
      <c r="F26" s="47" t="s">
        <v>7</v>
      </c>
      <c r="G26" s="47" t="s">
        <v>7</v>
      </c>
      <c r="H26" s="47" t="s">
        <v>7</v>
      </c>
      <c r="I26" s="47" t="s">
        <v>7</v>
      </c>
      <c r="J26" s="47" t="s">
        <v>7</v>
      </c>
      <c r="K26" s="47" t="s">
        <v>7</v>
      </c>
      <c r="L26" s="47" t="s">
        <v>7</v>
      </c>
      <c r="M26" s="47" t="s">
        <v>7</v>
      </c>
      <c r="N26" s="47" t="s">
        <v>7</v>
      </c>
    </row>
    <row r="27" spans="1:14" ht="12" customHeight="1">
      <c r="A27" s="60" t="s">
        <v>83</v>
      </c>
      <c r="B27" s="48" t="s">
        <v>7</v>
      </c>
      <c r="C27" s="48" t="s">
        <v>7</v>
      </c>
      <c r="D27" s="75">
        <v>31</v>
      </c>
      <c r="E27" s="74">
        <v>1</v>
      </c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2" customHeight="1">
      <c r="A28" s="60" t="s">
        <v>20</v>
      </c>
      <c r="B28" s="48" t="s">
        <v>7</v>
      </c>
      <c r="C28" s="48" t="s">
        <v>7</v>
      </c>
      <c r="D28" s="75">
        <v>17</v>
      </c>
      <c r="E28" s="74">
        <v>1</v>
      </c>
      <c r="F28" s="47" t="s">
        <v>7</v>
      </c>
      <c r="G28" s="47" t="s">
        <v>7</v>
      </c>
      <c r="H28" s="47" t="s">
        <v>7</v>
      </c>
      <c r="I28" s="47" t="s">
        <v>7</v>
      </c>
      <c r="J28" s="47" t="s">
        <v>7</v>
      </c>
      <c r="K28" s="47" t="s">
        <v>7</v>
      </c>
      <c r="L28" s="47" t="s">
        <v>7</v>
      </c>
      <c r="M28" s="47" t="s">
        <v>7</v>
      </c>
      <c r="N28" s="47" t="s">
        <v>7</v>
      </c>
    </row>
    <row r="29" spans="1:14" ht="12" customHeight="1">
      <c r="A29" s="60" t="s">
        <v>19</v>
      </c>
      <c r="B29" s="48" t="s">
        <v>7</v>
      </c>
      <c r="C29" s="48" t="s">
        <v>7</v>
      </c>
      <c r="D29" s="75">
        <v>33</v>
      </c>
      <c r="E29" s="74">
        <v>1</v>
      </c>
      <c r="F29" s="47" t="s">
        <v>7</v>
      </c>
      <c r="G29" s="47" t="s">
        <v>7</v>
      </c>
      <c r="H29" s="47" t="s">
        <v>7</v>
      </c>
      <c r="I29" s="47" t="s">
        <v>7</v>
      </c>
      <c r="J29" s="47" t="s">
        <v>7</v>
      </c>
      <c r="K29" s="47" t="s">
        <v>7</v>
      </c>
      <c r="L29" s="47" t="s">
        <v>7</v>
      </c>
      <c r="M29" s="47" t="s">
        <v>7</v>
      </c>
      <c r="N29" s="47" t="s">
        <v>7</v>
      </c>
    </row>
    <row r="30" spans="1:14" ht="12" customHeight="1">
      <c r="A30" s="60" t="s">
        <v>23</v>
      </c>
      <c r="B30" s="48" t="s">
        <v>7</v>
      </c>
      <c r="C30" s="48" t="s">
        <v>7</v>
      </c>
      <c r="D30" s="75">
        <v>30</v>
      </c>
      <c r="E30" s="74">
        <v>1</v>
      </c>
      <c r="F30" s="47" t="s">
        <v>7</v>
      </c>
      <c r="G30" s="47" t="s">
        <v>7</v>
      </c>
      <c r="H30" s="47" t="s">
        <v>7</v>
      </c>
      <c r="I30" s="47" t="s">
        <v>7</v>
      </c>
      <c r="J30" s="47" t="s">
        <v>7</v>
      </c>
      <c r="K30" s="47" t="s">
        <v>7</v>
      </c>
      <c r="L30" s="47" t="s">
        <v>7</v>
      </c>
      <c r="M30" s="47" t="s">
        <v>7</v>
      </c>
      <c r="N30" s="47" t="s">
        <v>7</v>
      </c>
    </row>
    <row r="31" spans="1:14" ht="12" customHeight="1">
      <c r="A31" s="60" t="s">
        <v>10</v>
      </c>
      <c r="B31" s="48" t="s">
        <v>7</v>
      </c>
      <c r="C31" s="48" t="s">
        <v>7</v>
      </c>
      <c r="D31" s="75">
        <v>66</v>
      </c>
      <c r="E31" s="74">
        <v>1</v>
      </c>
      <c r="F31" s="47" t="s">
        <v>7</v>
      </c>
      <c r="G31" s="47" t="s">
        <v>7</v>
      </c>
      <c r="H31" s="47" t="s">
        <v>7</v>
      </c>
      <c r="I31" s="47" t="s">
        <v>7</v>
      </c>
      <c r="J31" s="47" t="s">
        <v>7</v>
      </c>
      <c r="K31" s="47" t="s">
        <v>7</v>
      </c>
      <c r="L31" s="47" t="s">
        <v>7</v>
      </c>
      <c r="M31" s="47" t="s">
        <v>7</v>
      </c>
      <c r="N31" s="47" t="s">
        <v>7</v>
      </c>
    </row>
    <row r="32" spans="1:14" s="10" customFormat="1" ht="12" customHeight="1">
      <c r="A32" s="60" t="s">
        <v>24</v>
      </c>
      <c r="B32" s="48" t="s">
        <v>7</v>
      </c>
      <c r="C32" s="48" t="s">
        <v>7</v>
      </c>
      <c r="D32" s="75">
        <v>38</v>
      </c>
      <c r="E32" s="74">
        <v>1</v>
      </c>
      <c r="F32" s="47" t="s">
        <v>7</v>
      </c>
      <c r="G32" s="47" t="s">
        <v>7</v>
      </c>
      <c r="H32" s="47" t="s">
        <v>7</v>
      </c>
      <c r="I32" s="47" t="s">
        <v>7</v>
      </c>
      <c r="J32" s="47" t="s">
        <v>7</v>
      </c>
      <c r="K32" s="47" t="s">
        <v>7</v>
      </c>
      <c r="L32" s="47" t="s">
        <v>7</v>
      </c>
      <c r="M32" s="47" t="s">
        <v>7</v>
      </c>
      <c r="N32" s="47" t="s">
        <v>7</v>
      </c>
    </row>
    <row r="33" spans="1:14" ht="12" customHeight="1">
      <c r="A33" s="60" t="s">
        <v>25</v>
      </c>
      <c r="B33" s="47" t="s">
        <v>7</v>
      </c>
      <c r="C33" s="47" t="s">
        <v>7</v>
      </c>
      <c r="D33" s="74">
        <v>34</v>
      </c>
      <c r="E33" s="74">
        <v>1</v>
      </c>
      <c r="F33" s="47" t="s">
        <v>7</v>
      </c>
      <c r="G33" s="47" t="s">
        <v>7</v>
      </c>
      <c r="H33" s="47" t="s">
        <v>7</v>
      </c>
      <c r="I33" s="47" t="s">
        <v>7</v>
      </c>
      <c r="J33" s="47" t="s">
        <v>7</v>
      </c>
      <c r="K33" s="47" t="s">
        <v>7</v>
      </c>
      <c r="L33" s="47" t="s">
        <v>7</v>
      </c>
      <c r="M33" s="47" t="s">
        <v>7</v>
      </c>
      <c r="N33" s="47" t="s">
        <v>7</v>
      </c>
    </row>
    <row r="34" spans="1:14" ht="12" customHeight="1">
      <c r="A34" s="60" t="s">
        <v>21</v>
      </c>
      <c r="B34" s="47" t="s">
        <v>7</v>
      </c>
      <c r="C34" s="47" t="s">
        <v>7</v>
      </c>
      <c r="D34" s="74">
        <v>20</v>
      </c>
      <c r="E34" s="74">
        <v>1</v>
      </c>
      <c r="F34" s="47" t="s">
        <v>7</v>
      </c>
      <c r="G34" s="47" t="s">
        <v>7</v>
      </c>
      <c r="H34" s="47" t="s">
        <v>7</v>
      </c>
      <c r="I34" s="47" t="s">
        <v>7</v>
      </c>
      <c r="J34" s="47" t="s">
        <v>7</v>
      </c>
      <c r="K34" s="47" t="s">
        <v>7</v>
      </c>
      <c r="L34" s="47" t="s">
        <v>7</v>
      </c>
      <c r="M34" s="47" t="s">
        <v>7</v>
      </c>
      <c r="N34" s="47" t="s">
        <v>7</v>
      </c>
    </row>
    <row r="35" spans="1:14" ht="12" customHeight="1">
      <c r="A35" s="60" t="s">
        <v>17</v>
      </c>
      <c r="B35" s="47" t="s">
        <v>7</v>
      </c>
      <c r="C35" s="47" t="s">
        <v>7</v>
      </c>
      <c r="D35" s="74">
        <v>41</v>
      </c>
      <c r="E35" s="74">
        <v>1</v>
      </c>
      <c r="F35" s="47" t="s">
        <v>7</v>
      </c>
      <c r="G35" s="47" t="s">
        <v>7</v>
      </c>
      <c r="H35" s="47" t="s">
        <v>7</v>
      </c>
      <c r="I35" s="47" t="s">
        <v>7</v>
      </c>
      <c r="J35" s="47" t="s">
        <v>7</v>
      </c>
      <c r="K35" s="47" t="s">
        <v>7</v>
      </c>
      <c r="L35" s="47" t="s">
        <v>7</v>
      </c>
      <c r="M35" s="47" t="s">
        <v>7</v>
      </c>
      <c r="N35" s="47" t="s">
        <v>7</v>
      </c>
    </row>
    <row r="36" spans="1:14" ht="12" customHeight="1">
      <c r="A36" s="60" t="s">
        <v>16</v>
      </c>
      <c r="B36" s="47" t="s">
        <v>7</v>
      </c>
      <c r="C36" s="47" t="s">
        <v>7</v>
      </c>
      <c r="D36" s="74">
        <v>34</v>
      </c>
      <c r="E36" s="74">
        <v>1</v>
      </c>
      <c r="F36" s="47" t="s">
        <v>7</v>
      </c>
      <c r="G36" s="47" t="s">
        <v>7</v>
      </c>
      <c r="H36" s="47" t="s">
        <v>7</v>
      </c>
      <c r="I36" s="47" t="s">
        <v>7</v>
      </c>
      <c r="J36" s="47" t="s">
        <v>7</v>
      </c>
      <c r="K36" s="47" t="s">
        <v>7</v>
      </c>
      <c r="L36" s="47" t="s">
        <v>7</v>
      </c>
      <c r="M36" s="47" t="s">
        <v>7</v>
      </c>
      <c r="N36" s="47" t="s">
        <v>7</v>
      </c>
    </row>
    <row r="37" spans="1:14" ht="12" customHeight="1">
      <c r="A37" s="60" t="s">
        <v>78</v>
      </c>
      <c r="B37" s="47" t="s">
        <v>7</v>
      </c>
      <c r="C37" s="47" t="s">
        <v>7</v>
      </c>
      <c r="D37" s="74">
        <v>42</v>
      </c>
      <c r="E37" s="74">
        <v>1</v>
      </c>
      <c r="F37" s="47" t="s">
        <v>7</v>
      </c>
      <c r="G37" s="47" t="s">
        <v>7</v>
      </c>
      <c r="H37" s="47" t="s">
        <v>7</v>
      </c>
      <c r="I37" s="47" t="s">
        <v>7</v>
      </c>
      <c r="J37" s="47" t="s">
        <v>7</v>
      </c>
      <c r="K37" s="47" t="s">
        <v>7</v>
      </c>
      <c r="L37" s="47" t="s">
        <v>7</v>
      </c>
      <c r="M37" s="47" t="s">
        <v>7</v>
      </c>
      <c r="N37" s="47" t="s">
        <v>7</v>
      </c>
    </row>
    <row r="38" spans="1:14" ht="12" customHeight="1">
      <c r="A38" s="60" t="s">
        <v>15</v>
      </c>
      <c r="B38" s="47" t="s">
        <v>7</v>
      </c>
      <c r="C38" s="47" t="s">
        <v>7</v>
      </c>
      <c r="D38" s="74">
        <v>33</v>
      </c>
      <c r="E38" s="74">
        <v>1</v>
      </c>
      <c r="F38" s="47" t="s">
        <v>7</v>
      </c>
      <c r="G38" s="47" t="s">
        <v>7</v>
      </c>
      <c r="H38" s="47" t="s">
        <v>7</v>
      </c>
      <c r="I38" s="47" t="s">
        <v>7</v>
      </c>
      <c r="J38" s="47" t="s">
        <v>7</v>
      </c>
      <c r="K38" s="47" t="s">
        <v>7</v>
      </c>
      <c r="L38" s="47" t="s">
        <v>7</v>
      </c>
      <c r="M38" s="47" t="s">
        <v>7</v>
      </c>
      <c r="N38" s="47" t="s">
        <v>7</v>
      </c>
    </row>
    <row r="39" spans="1:14" ht="12" customHeight="1">
      <c r="A39" s="60" t="s">
        <v>8</v>
      </c>
      <c r="B39" s="47" t="s">
        <v>7</v>
      </c>
      <c r="C39" s="47" t="s">
        <v>7</v>
      </c>
      <c r="D39" s="74">
        <v>60</v>
      </c>
      <c r="E39" s="74">
        <v>1</v>
      </c>
      <c r="F39" s="47" t="s">
        <v>7</v>
      </c>
      <c r="G39" s="47" t="s">
        <v>7</v>
      </c>
      <c r="H39" s="47" t="s">
        <v>7</v>
      </c>
      <c r="I39" s="47" t="s">
        <v>7</v>
      </c>
      <c r="J39" s="47" t="s">
        <v>7</v>
      </c>
      <c r="K39" s="47" t="s">
        <v>7</v>
      </c>
      <c r="L39" s="47" t="s">
        <v>7</v>
      </c>
      <c r="M39" s="47" t="s">
        <v>7</v>
      </c>
      <c r="N39" s="47" t="s">
        <v>7</v>
      </c>
    </row>
    <row r="40" spans="1:14" ht="12" customHeight="1">
      <c r="A40" s="61" t="s">
        <v>26</v>
      </c>
      <c r="B40" s="47" t="s">
        <v>7</v>
      </c>
      <c r="C40" s="47" t="s">
        <v>7</v>
      </c>
      <c r="D40" s="74">
        <v>44</v>
      </c>
      <c r="E40" s="74">
        <v>1</v>
      </c>
      <c r="F40" s="47" t="s">
        <v>7</v>
      </c>
      <c r="G40" s="47" t="s">
        <v>7</v>
      </c>
      <c r="H40" s="47" t="s">
        <v>7</v>
      </c>
      <c r="I40" s="47" t="s">
        <v>7</v>
      </c>
      <c r="J40" s="47" t="s">
        <v>7</v>
      </c>
      <c r="K40" s="47" t="s">
        <v>7</v>
      </c>
      <c r="L40" s="47" t="s">
        <v>7</v>
      </c>
      <c r="M40" s="47" t="s">
        <v>7</v>
      </c>
      <c r="N40" s="47" t="s">
        <v>7</v>
      </c>
    </row>
    <row r="41" spans="1:15" ht="12" customHeight="1">
      <c r="A41" s="61" t="s">
        <v>22</v>
      </c>
      <c r="B41" s="47" t="s">
        <v>7</v>
      </c>
      <c r="C41" s="47" t="s">
        <v>7</v>
      </c>
      <c r="D41" s="74">
        <v>31</v>
      </c>
      <c r="E41" s="74">
        <v>1</v>
      </c>
      <c r="F41" s="47" t="s">
        <v>7</v>
      </c>
      <c r="G41" s="47" t="s">
        <v>7</v>
      </c>
      <c r="H41" s="47" t="s">
        <v>7</v>
      </c>
      <c r="I41" s="47" t="s">
        <v>7</v>
      </c>
      <c r="J41" s="47" t="s">
        <v>7</v>
      </c>
      <c r="K41" s="47" t="s">
        <v>7</v>
      </c>
      <c r="L41" s="47" t="s">
        <v>7</v>
      </c>
      <c r="M41" s="47" t="s">
        <v>7</v>
      </c>
      <c r="N41" s="47" t="s">
        <v>7</v>
      </c>
      <c r="O41" s="11"/>
    </row>
    <row r="42" spans="1:14" ht="12" customHeight="1">
      <c r="A42" s="61" t="s">
        <v>75</v>
      </c>
      <c r="B42" s="47" t="s">
        <v>7</v>
      </c>
      <c r="C42" s="47" t="s">
        <v>7</v>
      </c>
      <c r="D42" s="74">
        <v>45</v>
      </c>
      <c r="E42" s="74">
        <v>1</v>
      </c>
      <c r="F42" s="47" t="s">
        <v>7</v>
      </c>
      <c r="G42" s="47" t="s">
        <v>7</v>
      </c>
      <c r="H42" s="47" t="s">
        <v>7</v>
      </c>
      <c r="I42" s="47" t="s">
        <v>7</v>
      </c>
      <c r="J42" s="47" t="s">
        <v>7</v>
      </c>
      <c r="K42" s="47" t="s">
        <v>7</v>
      </c>
      <c r="L42" s="47" t="s">
        <v>7</v>
      </c>
      <c r="M42" s="47" t="s">
        <v>7</v>
      </c>
      <c r="N42" s="47" t="s">
        <v>7</v>
      </c>
    </row>
    <row r="43" spans="1:14" ht="12" customHeight="1">
      <c r="A43" s="57" t="s">
        <v>29</v>
      </c>
      <c r="B43" s="47" t="s">
        <v>7</v>
      </c>
      <c r="C43" s="47" t="s">
        <v>7</v>
      </c>
      <c r="D43" s="74">
        <v>11</v>
      </c>
      <c r="E43" s="74">
        <v>1</v>
      </c>
      <c r="F43" s="47" t="s">
        <v>7</v>
      </c>
      <c r="G43" s="47" t="s">
        <v>7</v>
      </c>
      <c r="H43" s="47" t="s">
        <v>7</v>
      </c>
      <c r="I43" s="47" t="s">
        <v>7</v>
      </c>
      <c r="J43" s="47" t="s">
        <v>7</v>
      </c>
      <c r="K43" s="47" t="s">
        <v>7</v>
      </c>
      <c r="L43" s="47" t="s">
        <v>7</v>
      </c>
      <c r="M43" s="47" t="s">
        <v>7</v>
      </c>
      <c r="N43" s="47" t="s">
        <v>7</v>
      </c>
    </row>
    <row r="44" spans="1:14" ht="12" customHeight="1">
      <c r="A44" s="57" t="s">
        <v>56</v>
      </c>
      <c r="B44" s="47" t="s">
        <v>7</v>
      </c>
      <c r="C44" s="47" t="s">
        <v>7</v>
      </c>
      <c r="D44" s="74">
        <v>16</v>
      </c>
      <c r="E44" s="74">
        <v>1</v>
      </c>
      <c r="F44" s="47" t="s">
        <v>7</v>
      </c>
      <c r="G44" s="47" t="s">
        <v>7</v>
      </c>
      <c r="H44" s="47" t="s">
        <v>7</v>
      </c>
      <c r="I44" s="47" t="s">
        <v>7</v>
      </c>
      <c r="J44" s="47" t="s">
        <v>7</v>
      </c>
      <c r="K44" s="47" t="s">
        <v>7</v>
      </c>
      <c r="L44" s="47" t="s">
        <v>7</v>
      </c>
      <c r="M44" s="47" t="s">
        <v>7</v>
      </c>
      <c r="N44" s="47" t="s">
        <v>7</v>
      </c>
    </row>
    <row r="45" spans="1:14" ht="12" customHeight="1">
      <c r="A45" s="57" t="s">
        <v>79</v>
      </c>
      <c r="B45" s="47" t="s">
        <v>7</v>
      </c>
      <c r="C45" s="47" t="s">
        <v>7</v>
      </c>
      <c r="D45" s="74">
        <v>14</v>
      </c>
      <c r="E45" s="74">
        <v>1</v>
      </c>
      <c r="F45" s="47" t="s">
        <v>7</v>
      </c>
      <c r="G45" s="47" t="s">
        <v>7</v>
      </c>
      <c r="H45" s="47" t="s">
        <v>7</v>
      </c>
      <c r="I45" s="47" t="s">
        <v>7</v>
      </c>
      <c r="J45" s="47" t="s">
        <v>7</v>
      </c>
      <c r="K45" s="47" t="s">
        <v>7</v>
      </c>
      <c r="L45" s="47" t="s">
        <v>7</v>
      </c>
      <c r="M45" s="47" t="s">
        <v>7</v>
      </c>
      <c r="N45" s="47" t="s">
        <v>7</v>
      </c>
    </row>
    <row r="46" spans="1:14" ht="12" customHeight="1">
      <c r="A46" s="84" t="s">
        <v>80</v>
      </c>
      <c r="B46" s="47" t="s">
        <v>7</v>
      </c>
      <c r="C46" s="47" t="s">
        <v>7</v>
      </c>
      <c r="D46" s="76">
        <v>9</v>
      </c>
      <c r="E46" s="76">
        <v>1</v>
      </c>
      <c r="F46" s="47" t="s">
        <v>7</v>
      </c>
      <c r="G46" s="47" t="s">
        <v>7</v>
      </c>
      <c r="H46" s="47" t="s">
        <v>7</v>
      </c>
      <c r="I46" s="47" t="s">
        <v>7</v>
      </c>
      <c r="J46" s="47" t="s">
        <v>7</v>
      </c>
      <c r="K46" s="47" t="s">
        <v>7</v>
      </c>
      <c r="L46" s="47" t="s">
        <v>7</v>
      </c>
      <c r="M46" s="47" t="s">
        <v>7</v>
      </c>
      <c r="N46" s="47" t="s">
        <v>7</v>
      </c>
    </row>
    <row r="47" spans="1:14" s="18" customFormat="1" ht="12" customHeight="1">
      <c r="A47" s="36" t="s">
        <v>50</v>
      </c>
      <c r="B47" s="40">
        <f aca="true" t="shared" si="2" ref="B47:N47">SUM(B22:B46)</f>
        <v>0</v>
      </c>
      <c r="C47" s="40">
        <f t="shared" si="2"/>
        <v>0</v>
      </c>
      <c r="D47" s="40">
        <f t="shared" si="2"/>
        <v>816</v>
      </c>
      <c r="E47" s="40">
        <f t="shared" si="2"/>
        <v>25</v>
      </c>
      <c r="F47" s="40">
        <f t="shared" si="2"/>
        <v>0</v>
      </c>
      <c r="G47" s="40">
        <f t="shared" si="2"/>
        <v>0</v>
      </c>
      <c r="H47" s="40">
        <f t="shared" si="2"/>
        <v>0</v>
      </c>
      <c r="I47" s="40">
        <f t="shared" si="2"/>
        <v>0</v>
      </c>
      <c r="J47" s="40">
        <f t="shared" si="2"/>
        <v>0</v>
      </c>
      <c r="K47" s="40">
        <f t="shared" si="2"/>
        <v>0</v>
      </c>
      <c r="L47" s="40">
        <f t="shared" si="2"/>
        <v>0</v>
      </c>
      <c r="M47" s="40">
        <f t="shared" si="2"/>
        <v>0</v>
      </c>
      <c r="N47" s="40">
        <f t="shared" si="2"/>
        <v>0</v>
      </c>
    </row>
    <row r="48" spans="1:14" ht="12" customHeight="1">
      <c r="A48" s="41" t="s">
        <v>47</v>
      </c>
      <c r="B48" s="42">
        <f aca="true" t="shared" si="3" ref="B48:N48">B18+B47</f>
        <v>9295</v>
      </c>
      <c r="C48" s="42">
        <f t="shared" si="3"/>
        <v>68</v>
      </c>
      <c r="D48" s="42">
        <f t="shared" si="3"/>
        <v>1307</v>
      </c>
      <c r="E48" s="42">
        <f t="shared" si="3"/>
        <v>51</v>
      </c>
      <c r="F48" s="42">
        <f t="shared" si="3"/>
        <v>1120</v>
      </c>
      <c r="G48" s="42">
        <f t="shared" si="3"/>
        <v>104</v>
      </c>
      <c r="H48" s="42">
        <f t="shared" si="3"/>
        <v>43</v>
      </c>
      <c r="I48" s="42">
        <f t="shared" si="3"/>
        <v>35</v>
      </c>
      <c r="J48" s="42">
        <f t="shared" si="3"/>
        <v>171</v>
      </c>
      <c r="K48" s="42">
        <f t="shared" si="3"/>
        <v>472</v>
      </c>
      <c r="L48" s="42">
        <f t="shared" si="3"/>
        <v>491</v>
      </c>
      <c r="M48" s="42">
        <f t="shared" si="3"/>
        <v>60</v>
      </c>
      <c r="N48" s="42">
        <f t="shared" si="3"/>
        <v>1229</v>
      </c>
    </row>
    <row r="49" spans="1:14" ht="12" customHeight="1">
      <c r="A49" s="43" t="s">
        <v>51</v>
      </c>
      <c r="B49" s="28">
        <v>33</v>
      </c>
      <c r="C49" s="49" t="s">
        <v>18</v>
      </c>
      <c r="D49" s="50"/>
      <c r="E49" s="50"/>
      <c r="F49" s="14"/>
      <c r="G49" s="14"/>
      <c r="H49" s="14"/>
      <c r="I49" s="14"/>
      <c r="J49" s="14"/>
      <c r="K49" s="14"/>
      <c r="L49" s="14"/>
      <c r="M49" s="14"/>
      <c r="N49" s="15"/>
    </row>
    <row r="50" spans="1:14" ht="12" customHeight="1">
      <c r="A50" s="43" t="s">
        <v>52</v>
      </c>
      <c r="B50" s="62">
        <v>68</v>
      </c>
      <c r="C50" s="98"/>
      <c r="D50" s="99"/>
      <c r="E50" s="98"/>
      <c r="F50" s="21"/>
      <c r="G50" s="21"/>
      <c r="H50" s="21"/>
      <c r="I50" s="21"/>
      <c r="J50" s="21"/>
      <c r="K50" s="24"/>
      <c r="L50" s="21"/>
      <c r="M50" s="91"/>
      <c r="N50" s="91"/>
    </row>
    <row r="51" spans="1:14" ht="12" customHeight="1">
      <c r="A51" s="43" t="s">
        <v>53</v>
      </c>
      <c r="B51" s="54">
        <v>974</v>
      </c>
      <c r="C51" s="19"/>
      <c r="D51" s="16"/>
      <c r="E51" s="20"/>
      <c r="F51" s="22"/>
      <c r="G51" s="22"/>
      <c r="H51" s="22"/>
      <c r="I51" s="22"/>
      <c r="J51" s="22"/>
      <c r="K51" s="24"/>
      <c r="L51" s="21"/>
      <c r="M51" s="91"/>
      <c r="N51" s="91"/>
    </row>
    <row r="52" spans="1:14" ht="12" customHeight="1">
      <c r="A52" s="43" t="s">
        <v>54</v>
      </c>
      <c r="B52" s="62">
        <v>255</v>
      </c>
      <c r="C52" s="63"/>
      <c r="D52" s="14"/>
      <c r="E52" s="25"/>
      <c r="F52" s="22"/>
      <c r="G52" s="22"/>
      <c r="H52" s="22"/>
      <c r="I52" s="22"/>
      <c r="J52" s="22"/>
      <c r="K52" s="24"/>
      <c r="L52" s="21"/>
      <c r="M52" s="91"/>
      <c r="N52" s="91"/>
    </row>
    <row r="53" spans="1:14" ht="12.75" customHeight="1">
      <c r="A53" s="26" t="s">
        <v>63</v>
      </c>
      <c r="B53" s="14"/>
      <c r="C53" s="14"/>
      <c r="D53" s="25"/>
      <c r="E53" s="14"/>
      <c r="F53" s="22"/>
      <c r="G53" s="64"/>
      <c r="H53" s="22"/>
      <c r="I53" s="22"/>
      <c r="J53" s="22"/>
      <c r="K53" s="24"/>
      <c r="L53" s="23"/>
      <c r="M53" s="91"/>
      <c r="N53" s="91"/>
    </row>
    <row r="54" spans="1:14" ht="15.75" customHeight="1">
      <c r="A54" s="49"/>
      <c r="B54" s="50"/>
      <c r="C54" s="50"/>
      <c r="D54" s="50"/>
      <c r="E54" s="50"/>
      <c r="F54" s="51"/>
      <c r="G54" s="51"/>
      <c r="H54" s="22"/>
      <c r="I54" s="22"/>
      <c r="J54" s="22"/>
      <c r="K54" s="24"/>
      <c r="L54" s="23"/>
      <c r="M54" s="29"/>
      <c r="N54" s="29"/>
    </row>
    <row r="55" spans="1:14" ht="13.5" customHeight="1">
      <c r="A55" s="26"/>
      <c r="B55" s="50"/>
      <c r="C55" s="50"/>
      <c r="D55" s="50"/>
      <c r="E55" s="50"/>
      <c r="F55" s="51"/>
      <c r="G55" s="51"/>
      <c r="H55" s="22"/>
      <c r="I55" s="22"/>
      <c r="J55" s="22"/>
      <c r="K55" s="24"/>
      <c r="L55" s="23"/>
      <c r="M55" s="29"/>
      <c r="N55" s="65"/>
    </row>
    <row r="56" spans="1:13" ht="15">
      <c r="A56" s="49"/>
      <c r="B56" s="49"/>
      <c r="C56" s="50"/>
      <c r="D56" s="50"/>
      <c r="E56" s="50"/>
      <c r="F56" s="52"/>
      <c r="G56" s="52"/>
      <c r="H56" s="24"/>
      <c r="I56" s="24"/>
      <c r="J56" s="24"/>
      <c r="K56" s="24"/>
      <c r="L56" s="21"/>
      <c r="M56" s="65"/>
    </row>
    <row r="57" spans="1:16" s="6" customFormat="1" ht="15">
      <c r="A57" s="49"/>
      <c r="B57" s="50"/>
      <c r="C57" s="50"/>
      <c r="D57" s="50"/>
      <c r="E57" s="50"/>
      <c r="F57" s="50"/>
      <c r="G57" s="50"/>
      <c r="N57" s="12"/>
      <c r="O57" s="1"/>
      <c r="P57" s="1"/>
    </row>
    <row r="58" spans="1:16" s="6" customFormat="1" ht="15">
      <c r="A58" s="49"/>
      <c r="B58" s="50"/>
      <c r="C58" s="50"/>
      <c r="D58" s="50"/>
      <c r="N58" s="12"/>
      <c r="O58" s="1"/>
      <c r="P58" s="1"/>
    </row>
  </sheetData>
  <sheetProtection password="CA35" sheet="1" selectLockedCells="1" selectUnlockedCells="1"/>
  <mergeCells count="15">
    <mergeCell ref="A1:N1"/>
    <mergeCell ref="A2:N2"/>
    <mergeCell ref="A3:N3"/>
    <mergeCell ref="A4:A5"/>
    <mergeCell ref="B4:C4"/>
    <mergeCell ref="D4:E4"/>
    <mergeCell ref="F4:H4"/>
    <mergeCell ref="I4:N4"/>
    <mergeCell ref="M53:N53"/>
    <mergeCell ref="A19:N19"/>
    <mergeCell ref="A20:N20"/>
    <mergeCell ref="C50:E50"/>
    <mergeCell ref="M50:N50"/>
    <mergeCell ref="M51:N51"/>
    <mergeCell ref="M52:N52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4">
      <selection activeCell="E23" sqref="E23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0.003906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85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2" customFormat="1" ht="22.5" customHeight="1">
      <c r="A4" s="102" t="s">
        <v>49</v>
      </c>
      <c r="B4" s="95" t="s">
        <v>32</v>
      </c>
      <c r="C4" s="103"/>
      <c r="D4" s="104" t="s">
        <v>41</v>
      </c>
      <c r="E4" s="104"/>
      <c r="F4" s="102" t="s">
        <v>42</v>
      </c>
      <c r="G4" s="102"/>
      <c r="H4" s="102"/>
      <c r="I4" s="105" t="s">
        <v>43</v>
      </c>
      <c r="J4" s="106"/>
      <c r="K4" s="106"/>
      <c r="L4" s="106"/>
      <c r="M4" s="106"/>
      <c r="N4" s="107"/>
    </row>
    <row r="5" spans="1:14" s="3" customFormat="1" ht="21" customHeight="1">
      <c r="A5" s="102"/>
      <c r="B5" s="89" t="s">
        <v>33</v>
      </c>
      <c r="C5" s="30" t="s">
        <v>34</v>
      </c>
      <c r="D5" s="31" t="s">
        <v>35</v>
      </c>
      <c r="E5" s="32" t="s">
        <v>36</v>
      </c>
      <c r="F5" s="33" t="s">
        <v>37</v>
      </c>
      <c r="G5" s="33" t="s">
        <v>31</v>
      </c>
      <c r="H5" s="30" t="s">
        <v>38</v>
      </c>
      <c r="I5" s="89" t="s">
        <v>39</v>
      </c>
      <c r="J5" s="89" t="s">
        <v>40</v>
      </c>
      <c r="K5" s="89" t="s">
        <v>44</v>
      </c>
      <c r="L5" s="89" t="s">
        <v>45</v>
      </c>
      <c r="M5" s="34" t="s">
        <v>46</v>
      </c>
      <c r="N5" s="35" t="s">
        <v>47</v>
      </c>
    </row>
    <row r="6" spans="1:15" s="5" customFormat="1" ht="12" customHeight="1">
      <c r="A6" s="53" t="s">
        <v>27</v>
      </c>
      <c r="B6" s="87">
        <v>3273</v>
      </c>
      <c r="C6" s="77">
        <v>21</v>
      </c>
      <c r="D6" s="76">
        <v>161</v>
      </c>
      <c r="E6" s="76">
        <v>7</v>
      </c>
      <c r="F6" s="54">
        <v>149</v>
      </c>
      <c r="G6" s="54">
        <v>82</v>
      </c>
      <c r="H6" s="54">
        <v>3</v>
      </c>
      <c r="I6" s="54">
        <v>13</v>
      </c>
      <c r="J6" s="54">
        <v>68</v>
      </c>
      <c r="K6" s="54">
        <v>197</v>
      </c>
      <c r="L6" s="54">
        <v>213</v>
      </c>
      <c r="M6" s="54">
        <v>24</v>
      </c>
      <c r="N6" s="54">
        <f>SUM(I6:M6)</f>
        <v>515</v>
      </c>
      <c r="O6" s="4"/>
    </row>
    <row r="7" spans="1:15" s="5" customFormat="1" ht="12" customHeight="1">
      <c r="A7" s="55" t="s">
        <v>1</v>
      </c>
      <c r="B7" s="54">
        <v>1955</v>
      </c>
      <c r="C7" s="77">
        <v>14</v>
      </c>
      <c r="D7" s="76">
        <v>0</v>
      </c>
      <c r="E7" s="76">
        <v>0</v>
      </c>
      <c r="F7" s="54">
        <v>76</v>
      </c>
      <c r="G7" s="54">
        <v>36</v>
      </c>
      <c r="H7" s="54">
        <v>1</v>
      </c>
      <c r="I7" s="54">
        <v>7</v>
      </c>
      <c r="J7" s="54">
        <v>27</v>
      </c>
      <c r="K7" s="54">
        <v>95</v>
      </c>
      <c r="L7" s="54">
        <v>53</v>
      </c>
      <c r="M7" s="54">
        <v>6</v>
      </c>
      <c r="N7" s="54">
        <f>SUM(I7:M7)</f>
        <v>188</v>
      </c>
      <c r="O7" s="4"/>
    </row>
    <row r="8" spans="1:15" s="18" customFormat="1" ht="12" customHeight="1">
      <c r="A8" s="56" t="s">
        <v>2</v>
      </c>
      <c r="B8" s="54">
        <v>1083</v>
      </c>
      <c r="C8" s="77">
        <v>8</v>
      </c>
      <c r="D8" s="76">
        <v>101</v>
      </c>
      <c r="E8" s="76">
        <v>4</v>
      </c>
      <c r="F8" s="54">
        <v>43</v>
      </c>
      <c r="G8" s="54">
        <v>23</v>
      </c>
      <c r="H8" s="54">
        <v>0</v>
      </c>
      <c r="I8" s="54">
        <v>5</v>
      </c>
      <c r="J8" s="54">
        <v>11</v>
      </c>
      <c r="K8" s="54">
        <v>57</v>
      </c>
      <c r="L8" s="54">
        <v>34</v>
      </c>
      <c r="M8" s="54">
        <v>3</v>
      </c>
      <c r="N8" s="54">
        <f>SUM(I8:M8)</f>
        <v>110</v>
      </c>
      <c r="O8" s="17"/>
    </row>
    <row r="9" spans="1:15" s="5" customFormat="1" ht="12" customHeight="1">
      <c r="A9" s="57" t="s">
        <v>3</v>
      </c>
      <c r="B9" s="54">
        <v>1589</v>
      </c>
      <c r="C9" s="77">
        <v>13</v>
      </c>
      <c r="D9" s="76">
        <v>60</v>
      </c>
      <c r="E9" s="76">
        <v>2</v>
      </c>
      <c r="F9" s="54">
        <v>92</v>
      </c>
      <c r="G9" s="54">
        <v>28</v>
      </c>
      <c r="H9" s="54">
        <v>0</v>
      </c>
      <c r="I9" s="54">
        <v>4</v>
      </c>
      <c r="J9" s="54">
        <v>7</v>
      </c>
      <c r="K9" s="54">
        <v>61</v>
      </c>
      <c r="L9" s="54">
        <v>95</v>
      </c>
      <c r="M9" s="54">
        <v>17</v>
      </c>
      <c r="N9" s="54">
        <f>SUM(I9:M9)</f>
        <v>184</v>
      </c>
      <c r="O9" s="4"/>
    </row>
    <row r="10" spans="1:15" s="5" customFormat="1" ht="12" customHeight="1">
      <c r="A10" s="57" t="s">
        <v>4</v>
      </c>
      <c r="B10" s="54">
        <v>1395</v>
      </c>
      <c r="C10" s="90">
        <v>12</v>
      </c>
      <c r="D10" s="76">
        <v>75</v>
      </c>
      <c r="E10" s="76">
        <v>3</v>
      </c>
      <c r="F10" s="27">
        <v>69</v>
      </c>
      <c r="G10" s="27">
        <v>21</v>
      </c>
      <c r="H10" s="27">
        <v>1</v>
      </c>
      <c r="I10" s="27">
        <v>0</v>
      </c>
      <c r="J10" s="27">
        <v>6</v>
      </c>
      <c r="K10" s="27">
        <v>56</v>
      </c>
      <c r="L10" s="27">
        <v>95</v>
      </c>
      <c r="M10" s="27">
        <v>10</v>
      </c>
      <c r="N10" s="54">
        <f>SUM(I10:M10)</f>
        <v>167</v>
      </c>
      <c r="O10" s="4" t="s">
        <v>5</v>
      </c>
    </row>
    <row r="11" spans="1:14" s="5" customFormat="1" ht="12" customHeight="1">
      <c r="A11" s="57" t="s">
        <v>6</v>
      </c>
      <c r="B11" s="54"/>
      <c r="C11" s="54"/>
      <c r="D11" s="77">
        <v>0</v>
      </c>
      <c r="E11" s="77">
        <v>0</v>
      </c>
      <c r="F11" s="54">
        <v>110</v>
      </c>
      <c r="G11" s="54">
        <v>0</v>
      </c>
      <c r="H11" s="54">
        <v>33</v>
      </c>
      <c r="I11" s="54"/>
      <c r="J11" s="54"/>
      <c r="K11" s="54"/>
      <c r="L11" s="54"/>
      <c r="M11" s="54"/>
      <c r="N11" s="54"/>
    </row>
    <row r="12" spans="1:15" s="5" customFormat="1" ht="12" customHeight="1">
      <c r="A12" s="58" t="s">
        <v>28</v>
      </c>
      <c r="B12" s="27"/>
      <c r="C12" s="27"/>
      <c r="D12" s="78">
        <v>0</v>
      </c>
      <c r="E12" s="78">
        <v>0</v>
      </c>
      <c r="F12" s="27">
        <v>580</v>
      </c>
      <c r="G12" s="27">
        <v>0</v>
      </c>
      <c r="H12" s="27">
        <v>6</v>
      </c>
      <c r="I12" s="27"/>
      <c r="J12" s="27"/>
      <c r="K12" s="27"/>
      <c r="L12" s="27"/>
      <c r="M12" s="27"/>
      <c r="N12" s="54"/>
      <c r="O12" s="7"/>
    </row>
    <row r="13" spans="1:15" s="5" customFormat="1" ht="12" customHeight="1">
      <c r="A13" s="68" t="s">
        <v>58</v>
      </c>
      <c r="B13" s="54"/>
      <c r="C13" s="54"/>
      <c r="D13" s="78">
        <v>6</v>
      </c>
      <c r="E13" s="78">
        <v>1</v>
      </c>
      <c r="F13" s="47"/>
      <c r="G13" s="47"/>
      <c r="H13" s="47"/>
      <c r="I13" s="27"/>
      <c r="J13" s="27"/>
      <c r="K13" s="27"/>
      <c r="L13" s="27"/>
      <c r="M13" s="67"/>
      <c r="N13" s="54"/>
      <c r="O13" s="7"/>
    </row>
    <row r="14" spans="1:15" s="5" customFormat="1" ht="12" customHeight="1">
      <c r="A14" s="68" t="s">
        <v>59</v>
      </c>
      <c r="B14" s="59"/>
      <c r="C14" s="59"/>
      <c r="D14" s="78">
        <v>12</v>
      </c>
      <c r="E14" s="78">
        <v>2</v>
      </c>
      <c r="F14" s="47"/>
      <c r="G14" s="47"/>
      <c r="H14" s="47"/>
      <c r="I14" s="27"/>
      <c r="J14" s="27"/>
      <c r="K14" s="27"/>
      <c r="L14" s="27"/>
      <c r="M14" s="67"/>
      <c r="N14" s="54"/>
      <c r="O14" s="7"/>
    </row>
    <row r="15" spans="1:15" s="5" customFormat="1" ht="12" customHeight="1">
      <c r="A15" s="69" t="s">
        <v>60</v>
      </c>
      <c r="B15" s="59"/>
      <c r="C15" s="59"/>
      <c r="D15" s="78">
        <v>34</v>
      </c>
      <c r="E15" s="78">
        <v>4</v>
      </c>
      <c r="F15" s="47"/>
      <c r="G15" s="47"/>
      <c r="H15" s="47"/>
      <c r="I15" s="27"/>
      <c r="J15" s="27"/>
      <c r="K15" s="27"/>
      <c r="L15" s="27"/>
      <c r="M15" s="67"/>
      <c r="N15" s="54"/>
      <c r="O15" s="7"/>
    </row>
    <row r="16" spans="1:15" s="5" customFormat="1" ht="22.5" customHeight="1">
      <c r="A16" s="70" t="s">
        <v>61</v>
      </c>
      <c r="B16" s="59"/>
      <c r="C16" s="59"/>
      <c r="D16" s="78">
        <v>12</v>
      </c>
      <c r="E16" s="78">
        <v>1</v>
      </c>
      <c r="F16" s="47"/>
      <c r="G16" s="47"/>
      <c r="H16" s="47"/>
      <c r="I16" s="27"/>
      <c r="J16" s="27"/>
      <c r="K16" s="27"/>
      <c r="L16" s="27"/>
      <c r="M16" s="67"/>
      <c r="N16" s="54"/>
      <c r="O16" s="7"/>
    </row>
    <row r="17" spans="1:15" s="5" customFormat="1" ht="12" customHeight="1">
      <c r="A17" s="70" t="s">
        <v>62</v>
      </c>
      <c r="B17" s="59"/>
      <c r="C17" s="59"/>
      <c r="D17" s="78">
        <v>6</v>
      </c>
      <c r="E17" s="78">
        <v>1</v>
      </c>
      <c r="F17" s="47"/>
      <c r="G17" s="47"/>
      <c r="H17" s="47"/>
      <c r="I17" s="27"/>
      <c r="J17" s="27"/>
      <c r="K17" s="27"/>
      <c r="L17" s="27"/>
      <c r="M17" s="67"/>
      <c r="N17" s="54"/>
      <c r="O17" s="7"/>
    </row>
    <row r="18" spans="1:16" s="8" customFormat="1" ht="12" customHeight="1">
      <c r="A18" s="36" t="s">
        <v>50</v>
      </c>
      <c r="B18" s="73">
        <f>SUM(B6:B10)</f>
        <v>9295</v>
      </c>
      <c r="C18" s="73">
        <f aca="true" t="shared" si="0" ref="C18:N18">SUM(C6:C12)</f>
        <v>68</v>
      </c>
      <c r="D18" s="38">
        <f>SUM(D6:D17)</f>
        <v>467</v>
      </c>
      <c r="E18" s="73">
        <f>SUM(E6:E17)</f>
        <v>25</v>
      </c>
      <c r="F18" s="73">
        <f t="shared" si="0"/>
        <v>1119</v>
      </c>
      <c r="G18" s="73">
        <f t="shared" si="0"/>
        <v>190</v>
      </c>
      <c r="H18" s="73">
        <f t="shared" si="0"/>
        <v>44</v>
      </c>
      <c r="I18" s="73">
        <f t="shared" si="0"/>
        <v>29</v>
      </c>
      <c r="J18" s="73">
        <f t="shared" si="0"/>
        <v>119</v>
      </c>
      <c r="K18" s="73">
        <f t="shared" si="0"/>
        <v>466</v>
      </c>
      <c r="L18" s="73">
        <f t="shared" si="0"/>
        <v>490</v>
      </c>
      <c r="M18" s="39">
        <f t="shared" si="0"/>
        <v>60</v>
      </c>
      <c r="N18" s="73">
        <f t="shared" si="0"/>
        <v>1164</v>
      </c>
      <c r="P18" s="9"/>
    </row>
    <row r="19" spans="1:14" s="10" customFormat="1" ht="12" customHeight="1">
      <c r="A19" s="92" t="s">
        <v>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s="10" customFormat="1" ht="12" customHeight="1">
      <c r="A20" s="95" t="s">
        <v>48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</row>
    <row r="21" spans="1:14" s="5" customFormat="1" ht="12" customHeight="1">
      <c r="A21" s="44"/>
      <c r="B21" s="45"/>
      <c r="C21" s="45"/>
      <c r="D21" s="35" t="s">
        <v>35</v>
      </c>
      <c r="E21" s="35" t="s">
        <v>36</v>
      </c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12" customHeight="1">
      <c r="A22" s="60" t="s">
        <v>13</v>
      </c>
      <c r="B22" s="47" t="s">
        <v>7</v>
      </c>
      <c r="C22" s="47" t="s">
        <v>7</v>
      </c>
      <c r="D22" s="74">
        <v>39</v>
      </c>
      <c r="E22" s="74">
        <v>1</v>
      </c>
      <c r="F22" s="47" t="s">
        <v>7</v>
      </c>
      <c r="G22" s="47" t="s">
        <v>7</v>
      </c>
      <c r="H22" s="47" t="s">
        <v>7</v>
      </c>
      <c r="I22" s="47" t="s">
        <v>7</v>
      </c>
      <c r="J22" s="47" t="s">
        <v>7</v>
      </c>
      <c r="K22" s="47" t="s">
        <v>7</v>
      </c>
      <c r="L22" s="47" t="s">
        <v>7</v>
      </c>
      <c r="M22" s="47" t="s">
        <v>7</v>
      </c>
      <c r="N22" s="47" t="s">
        <v>7</v>
      </c>
    </row>
    <row r="23" spans="1:14" ht="12" customHeight="1">
      <c r="A23" s="60" t="s">
        <v>9</v>
      </c>
      <c r="B23" s="48" t="s">
        <v>7</v>
      </c>
      <c r="C23" s="48" t="s">
        <v>7</v>
      </c>
      <c r="D23" s="75">
        <v>55</v>
      </c>
      <c r="E23" s="74">
        <v>1</v>
      </c>
      <c r="F23" s="47" t="s">
        <v>7</v>
      </c>
      <c r="G23" s="47" t="s">
        <v>7</v>
      </c>
      <c r="H23" s="47" t="s">
        <v>7</v>
      </c>
      <c r="I23" s="47" t="s">
        <v>7</v>
      </c>
      <c r="J23" s="47" t="s">
        <v>7</v>
      </c>
      <c r="K23" s="47" t="s">
        <v>7</v>
      </c>
      <c r="L23" s="47" t="s">
        <v>7</v>
      </c>
      <c r="M23" s="47" t="s">
        <v>7</v>
      </c>
      <c r="N23" s="47" t="s">
        <v>7</v>
      </c>
    </row>
    <row r="24" spans="1:14" ht="12" customHeight="1">
      <c r="A24" s="60" t="s">
        <v>30</v>
      </c>
      <c r="B24" s="48" t="s">
        <v>7</v>
      </c>
      <c r="C24" s="48" t="s">
        <v>7</v>
      </c>
      <c r="D24" s="75">
        <v>20</v>
      </c>
      <c r="E24" s="74">
        <v>1</v>
      </c>
      <c r="F24" s="47" t="s">
        <v>7</v>
      </c>
      <c r="G24" s="47" t="s">
        <v>7</v>
      </c>
      <c r="H24" s="47" t="s">
        <v>7</v>
      </c>
      <c r="I24" s="47" t="s">
        <v>7</v>
      </c>
      <c r="J24" s="47" t="s">
        <v>7</v>
      </c>
      <c r="K24" s="47" t="s">
        <v>7</v>
      </c>
      <c r="L24" s="47" t="s">
        <v>7</v>
      </c>
      <c r="M24" s="47" t="s">
        <v>7</v>
      </c>
      <c r="N24" s="47" t="s">
        <v>7</v>
      </c>
    </row>
    <row r="25" spans="1:14" ht="12" customHeight="1">
      <c r="A25" s="60" t="s">
        <v>73</v>
      </c>
      <c r="B25" s="48" t="s">
        <v>7</v>
      </c>
      <c r="C25" s="48" t="s">
        <v>7</v>
      </c>
      <c r="D25" s="75">
        <v>13</v>
      </c>
      <c r="E25" s="74">
        <v>1</v>
      </c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2" customHeight="1">
      <c r="A26" s="60" t="s">
        <v>12</v>
      </c>
      <c r="B26" s="48" t="s">
        <v>7</v>
      </c>
      <c r="C26" s="48" t="s">
        <v>7</v>
      </c>
      <c r="D26" s="75">
        <v>39</v>
      </c>
      <c r="E26" s="74">
        <v>1</v>
      </c>
      <c r="F26" s="47" t="s">
        <v>7</v>
      </c>
      <c r="G26" s="47" t="s">
        <v>7</v>
      </c>
      <c r="H26" s="47" t="s">
        <v>7</v>
      </c>
      <c r="I26" s="47" t="s">
        <v>7</v>
      </c>
      <c r="J26" s="47" t="s">
        <v>7</v>
      </c>
      <c r="K26" s="47" t="s">
        <v>7</v>
      </c>
      <c r="L26" s="47" t="s">
        <v>7</v>
      </c>
      <c r="M26" s="47" t="s">
        <v>7</v>
      </c>
      <c r="N26" s="47" t="s">
        <v>7</v>
      </c>
    </row>
    <row r="27" spans="1:14" ht="12" customHeight="1">
      <c r="A27" s="60" t="s">
        <v>83</v>
      </c>
      <c r="B27" s="48" t="s">
        <v>7</v>
      </c>
      <c r="C27" s="48" t="s">
        <v>7</v>
      </c>
      <c r="D27" s="75">
        <v>31</v>
      </c>
      <c r="E27" s="74">
        <v>1</v>
      </c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2" customHeight="1">
      <c r="A28" s="60" t="s">
        <v>20</v>
      </c>
      <c r="B28" s="48" t="s">
        <v>7</v>
      </c>
      <c r="C28" s="48" t="s">
        <v>7</v>
      </c>
      <c r="D28" s="75">
        <v>17</v>
      </c>
      <c r="E28" s="74">
        <v>1</v>
      </c>
      <c r="F28" s="47" t="s">
        <v>7</v>
      </c>
      <c r="G28" s="47" t="s">
        <v>7</v>
      </c>
      <c r="H28" s="47" t="s">
        <v>7</v>
      </c>
      <c r="I28" s="47" t="s">
        <v>7</v>
      </c>
      <c r="J28" s="47" t="s">
        <v>7</v>
      </c>
      <c r="K28" s="47" t="s">
        <v>7</v>
      </c>
      <c r="L28" s="47" t="s">
        <v>7</v>
      </c>
      <c r="M28" s="47" t="s">
        <v>7</v>
      </c>
      <c r="N28" s="47" t="s">
        <v>7</v>
      </c>
    </row>
    <row r="29" spans="1:14" ht="12" customHeight="1">
      <c r="A29" s="60" t="s">
        <v>19</v>
      </c>
      <c r="B29" s="48" t="s">
        <v>7</v>
      </c>
      <c r="C29" s="48" t="s">
        <v>7</v>
      </c>
      <c r="D29" s="75">
        <v>33</v>
      </c>
      <c r="E29" s="74">
        <v>1</v>
      </c>
      <c r="F29" s="47" t="s">
        <v>7</v>
      </c>
      <c r="G29" s="47" t="s">
        <v>7</v>
      </c>
      <c r="H29" s="47" t="s">
        <v>7</v>
      </c>
      <c r="I29" s="47" t="s">
        <v>7</v>
      </c>
      <c r="J29" s="47" t="s">
        <v>7</v>
      </c>
      <c r="K29" s="47" t="s">
        <v>7</v>
      </c>
      <c r="L29" s="47" t="s">
        <v>7</v>
      </c>
      <c r="M29" s="47" t="s">
        <v>7</v>
      </c>
      <c r="N29" s="47" t="s">
        <v>7</v>
      </c>
    </row>
    <row r="30" spans="1:14" ht="12" customHeight="1">
      <c r="A30" s="60" t="s">
        <v>23</v>
      </c>
      <c r="B30" s="48" t="s">
        <v>7</v>
      </c>
      <c r="C30" s="48" t="s">
        <v>7</v>
      </c>
      <c r="D30" s="75">
        <v>30</v>
      </c>
      <c r="E30" s="74">
        <v>1</v>
      </c>
      <c r="F30" s="47" t="s">
        <v>7</v>
      </c>
      <c r="G30" s="47" t="s">
        <v>7</v>
      </c>
      <c r="H30" s="47" t="s">
        <v>7</v>
      </c>
      <c r="I30" s="47" t="s">
        <v>7</v>
      </c>
      <c r="J30" s="47" t="s">
        <v>7</v>
      </c>
      <c r="K30" s="47" t="s">
        <v>7</v>
      </c>
      <c r="L30" s="47" t="s">
        <v>7</v>
      </c>
      <c r="M30" s="47" t="s">
        <v>7</v>
      </c>
      <c r="N30" s="47" t="s">
        <v>7</v>
      </c>
    </row>
    <row r="31" spans="1:14" ht="12" customHeight="1">
      <c r="A31" s="60" t="s">
        <v>10</v>
      </c>
      <c r="B31" s="48" t="s">
        <v>7</v>
      </c>
      <c r="C31" s="48" t="s">
        <v>7</v>
      </c>
      <c r="D31" s="75">
        <v>66</v>
      </c>
      <c r="E31" s="74">
        <v>1</v>
      </c>
      <c r="F31" s="47" t="s">
        <v>7</v>
      </c>
      <c r="G31" s="47" t="s">
        <v>7</v>
      </c>
      <c r="H31" s="47" t="s">
        <v>7</v>
      </c>
      <c r="I31" s="47" t="s">
        <v>7</v>
      </c>
      <c r="J31" s="47" t="s">
        <v>7</v>
      </c>
      <c r="K31" s="47" t="s">
        <v>7</v>
      </c>
      <c r="L31" s="47" t="s">
        <v>7</v>
      </c>
      <c r="M31" s="47" t="s">
        <v>7</v>
      </c>
      <c r="N31" s="47" t="s">
        <v>7</v>
      </c>
    </row>
    <row r="32" spans="1:14" s="10" customFormat="1" ht="12" customHeight="1">
      <c r="A32" s="60" t="s">
        <v>24</v>
      </c>
      <c r="B32" s="48" t="s">
        <v>7</v>
      </c>
      <c r="C32" s="48" t="s">
        <v>7</v>
      </c>
      <c r="D32" s="75">
        <v>38</v>
      </c>
      <c r="E32" s="74">
        <v>1</v>
      </c>
      <c r="F32" s="47" t="s">
        <v>7</v>
      </c>
      <c r="G32" s="47" t="s">
        <v>7</v>
      </c>
      <c r="H32" s="47" t="s">
        <v>7</v>
      </c>
      <c r="I32" s="47" t="s">
        <v>7</v>
      </c>
      <c r="J32" s="47" t="s">
        <v>7</v>
      </c>
      <c r="K32" s="47" t="s">
        <v>7</v>
      </c>
      <c r="L32" s="47" t="s">
        <v>7</v>
      </c>
      <c r="M32" s="47" t="s">
        <v>7</v>
      </c>
      <c r="N32" s="47" t="s">
        <v>7</v>
      </c>
    </row>
    <row r="33" spans="1:14" ht="12" customHeight="1">
      <c r="A33" s="60" t="s">
        <v>25</v>
      </c>
      <c r="B33" s="47" t="s">
        <v>7</v>
      </c>
      <c r="C33" s="47" t="s">
        <v>7</v>
      </c>
      <c r="D33" s="74">
        <v>34</v>
      </c>
      <c r="E33" s="74">
        <v>1</v>
      </c>
      <c r="F33" s="47" t="s">
        <v>7</v>
      </c>
      <c r="G33" s="47" t="s">
        <v>7</v>
      </c>
      <c r="H33" s="47" t="s">
        <v>7</v>
      </c>
      <c r="I33" s="47" t="s">
        <v>7</v>
      </c>
      <c r="J33" s="47" t="s">
        <v>7</v>
      </c>
      <c r="K33" s="47" t="s">
        <v>7</v>
      </c>
      <c r="L33" s="47" t="s">
        <v>7</v>
      </c>
      <c r="M33" s="47" t="s">
        <v>7</v>
      </c>
      <c r="N33" s="47" t="s">
        <v>7</v>
      </c>
    </row>
    <row r="34" spans="1:14" ht="12" customHeight="1">
      <c r="A34" s="60" t="s">
        <v>21</v>
      </c>
      <c r="B34" s="47" t="s">
        <v>7</v>
      </c>
      <c r="C34" s="47" t="s">
        <v>7</v>
      </c>
      <c r="D34" s="74">
        <v>20</v>
      </c>
      <c r="E34" s="74">
        <v>1</v>
      </c>
      <c r="F34" s="47" t="s">
        <v>7</v>
      </c>
      <c r="G34" s="47" t="s">
        <v>7</v>
      </c>
      <c r="H34" s="47" t="s">
        <v>7</v>
      </c>
      <c r="I34" s="47" t="s">
        <v>7</v>
      </c>
      <c r="J34" s="47" t="s">
        <v>7</v>
      </c>
      <c r="K34" s="47" t="s">
        <v>7</v>
      </c>
      <c r="L34" s="47" t="s">
        <v>7</v>
      </c>
      <c r="M34" s="47" t="s">
        <v>7</v>
      </c>
      <c r="N34" s="47" t="s">
        <v>7</v>
      </c>
    </row>
    <row r="35" spans="1:14" ht="12" customHeight="1">
      <c r="A35" s="60" t="s">
        <v>17</v>
      </c>
      <c r="B35" s="47" t="s">
        <v>7</v>
      </c>
      <c r="C35" s="47" t="s">
        <v>7</v>
      </c>
      <c r="D35" s="74">
        <v>41</v>
      </c>
      <c r="E35" s="74">
        <v>1</v>
      </c>
      <c r="F35" s="47" t="s">
        <v>7</v>
      </c>
      <c r="G35" s="47" t="s">
        <v>7</v>
      </c>
      <c r="H35" s="47" t="s">
        <v>7</v>
      </c>
      <c r="I35" s="47" t="s">
        <v>7</v>
      </c>
      <c r="J35" s="47" t="s">
        <v>7</v>
      </c>
      <c r="K35" s="47" t="s">
        <v>7</v>
      </c>
      <c r="L35" s="47" t="s">
        <v>7</v>
      </c>
      <c r="M35" s="47" t="s">
        <v>7</v>
      </c>
      <c r="N35" s="47" t="s">
        <v>7</v>
      </c>
    </row>
    <row r="36" spans="1:14" ht="12" customHeight="1">
      <c r="A36" s="60" t="s">
        <v>16</v>
      </c>
      <c r="B36" s="47" t="s">
        <v>7</v>
      </c>
      <c r="C36" s="47" t="s">
        <v>7</v>
      </c>
      <c r="D36" s="74">
        <v>30</v>
      </c>
      <c r="E36" s="74">
        <v>1</v>
      </c>
      <c r="F36" s="47" t="s">
        <v>7</v>
      </c>
      <c r="G36" s="47" t="s">
        <v>7</v>
      </c>
      <c r="H36" s="47" t="s">
        <v>7</v>
      </c>
      <c r="I36" s="47" t="s">
        <v>7</v>
      </c>
      <c r="J36" s="47" t="s">
        <v>7</v>
      </c>
      <c r="K36" s="47" t="s">
        <v>7</v>
      </c>
      <c r="L36" s="47" t="s">
        <v>7</v>
      </c>
      <c r="M36" s="47" t="s">
        <v>7</v>
      </c>
      <c r="N36" s="47" t="s">
        <v>7</v>
      </c>
    </row>
    <row r="37" spans="1:14" ht="12" customHeight="1">
      <c r="A37" s="60" t="s">
        <v>78</v>
      </c>
      <c r="B37" s="47" t="s">
        <v>7</v>
      </c>
      <c r="C37" s="47" t="s">
        <v>7</v>
      </c>
      <c r="D37" s="74">
        <v>40</v>
      </c>
      <c r="E37" s="74">
        <v>1</v>
      </c>
      <c r="F37" s="47" t="s">
        <v>7</v>
      </c>
      <c r="G37" s="47" t="s">
        <v>7</v>
      </c>
      <c r="H37" s="47" t="s">
        <v>7</v>
      </c>
      <c r="I37" s="47" t="s">
        <v>7</v>
      </c>
      <c r="J37" s="47" t="s">
        <v>7</v>
      </c>
      <c r="K37" s="47" t="s">
        <v>7</v>
      </c>
      <c r="L37" s="47" t="s">
        <v>7</v>
      </c>
      <c r="M37" s="47" t="s">
        <v>7</v>
      </c>
      <c r="N37" s="47" t="s">
        <v>7</v>
      </c>
    </row>
    <row r="38" spans="1:14" ht="12" customHeight="1">
      <c r="A38" s="60" t="s">
        <v>15</v>
      </c>
      <c r="B38" s="47" t="s">
        <v>7</v>
      </c>
      <c r="C38" s="47" t="s">
        <v>7</v>
      </c>
      <c r="D38" s="74">
        <v>33</v>
      </c>
      <c r="E38" s="74">
        <v>1</v>
      </c>
      <c r="F38" s="47" t="s">
        <v>7</v>
      </c>
      <c r="G38" s="47" t="s">
        <v>7</v>
      </c>
      <c r="H38" s="47" t="s">
        <v>7</v>
      </c>
      <c r="I38" s="47" t="s">
        <v>7</v>
      </c>
      <c r="J38" s="47" t="s">
        <v>7</v>
      </c>
      <c r="K38" s="47" t="s">
        <v>7</v>
      </c>
      <c r="L38" s="47" t="s">
        <v>7</v>
      </c>
      <c r="M38" s="47" t="s">
        <v>7</v>
      </c>
      <c r="N38" s="47" t="s">
        <v>7</v>
      </c>
    </row>
    <row r="39" spans="1:14" ht="12" customHeight="1">
      <c r="A39" s="60" t="s">
        <v>8</v>
      </c>
      <c r="B39" s="47" t="s">
        <v>7</v>
      </c>
      <c r="C39" s="47" t="s">
        <v>7</v>
      </c>
      <c r="D39" s="74">
        <v>60</v>
      </c>
      <c r="E39" s="74">
        <v>1</v>
      </c>
      <c r="F39" s="47" t="s">
        <v>7</v>
      </c>
      <c r="G39" s="47" t="s">
        <v>7</v>
      </c>
      <c r="H39" s="47" t="s">
        <v>7</v>
      </c>
      <c r="I39" s="47" t="s">
        <v>7</v>
      </c>
      <c r="J39" s="47" t="s">
        <v>7</v>
      </c>
      <c r="K39" s="47" t="s">
        <v>7</v>
      </c>
      <c r="L39" s="47" t="s">
        <v>7</v>
      </c>
      <c r="M39" s="47" t="s">
        <v>7</v>
      </c>
      <c r="N39" s="47" t="s">
        <v>7</v>
      </c>
    </row>
    <row r="40" spans="1:14" ht="12" customHeight="1">
      <c r="A40" s="61" t="s">
        <v>26</v>
      </c>
      <c r="B40" s="47" t="s">
        <v>7</v>
      </c>
      <c r="C40" s="47" t="s">
        <v>7</v>
      </c>
      <c r="D40" s="74">
        <v>38</v>
      </c>
      <c r="E40" s="74">
        <v>1</v>
      </c>
      <c r="F40" s="47" t="s">
        <v>7</v>
      </c>
      <c r="G40" s="47" t="s">
        <v>7</v>
      </c>
      <c r="H40" s="47" t="s">
        <v>7</v>
      </c>
      <c r="I40" s="47" t="s">
        <v>7</v>
      </c>
      <c r="J40" s="47" t="s">
        <v>7</v>
      </c>
      <c r="K40" s="47" t="s">
        <v>7</v>
      </c>
      <c r="L40" s="47" t="s">
        <v>7</v>
      </c>
      <c r="M40" s="47" t="s">
        <v>7</v>
      </c>
      <c r="N40" s="47" t="s">
        <v>7</v>
      </c>
    </row>
    <row r="41" spans="1:15" ht="12" customHeight="1">
      <c r="A41" s="61" t="s">
        <v>22</v>
      </c>
      <c r="B41" s="47" t="s">
        <v>7</v>
      </c>
      <c r="C41" s="47" t="s">
        <v>7</v>
      </c>
      <c r="D41" s="74">
        <v>31</v>
      </c>
      <c r="E41" s="74">
        <v>1</v>
      </c>
      <c r="F41" s="47" t="s">
        <v>7</v>
      </c>
      <c r="G41" s="47" t="s">
        <v>7</v>
      </c>
      <c r="H41" s="47" t="s">
        <v>7</v>
      </c>
      <c r="I41" s="47" t="s">
        <v>7</v>
      </c>
      <c r="J41" s="47" t="s">
        <v>7</v>
      </c>
      <c r="K41" s="47" t="s">
        <v>7</v>
      </c>
      <c r="L41" s="47" t="s">
        <v>7</v>
      </c>
      <c r="M41" s="47" t="s">
        <v>7</v>
      </c>
      <c r="N41" s="47" t="s">
        <v>7</v>
      </c>
      <c r="O41" s="11"/>
    </row>
    <row r="42" spans="1:14" ht="12" customHeight="1">
      <c r="A42" s="61" t="s">
        <v>75</v>
      </c>
      <c r="B42" s="47" t="s">
        <v>7</v>
      </c>
      <c r="C42" s="47" t="s">
        <v>7</v>
      </c>
      <c r="D42" s="74">
        <v>45</v>
      </c>
      <c r="E42" s="74">
        <v>1</v>
      </c>
      <c r="F42" s="47" t="s">
        <v>7</v>
      </c>
      <c r="G42" s="47" t="s">
        <v>7</v>
      </c>
      <c r="H42" s="47" t="s">
        <v>7</v>
      </c>
      <c r="I42" s="47" t="s">
        <v>7</v>
      </c>
      <c r="J42" s="47" t="s">
        <v>7</v>
      </c>
      <c r="K42" s="47" t="s">
        <v>7</v>
      </c>
      <c r="L42" s="47" t="s">
        <v>7</v>
      </c>
      <c r="M42" s="47" t="s">
        <v>7</v>
      </c>
      <c r="N42" s="47" t="s">
        <v>7</v>
      </c>
    </row>
    <row r="43" spans="1:14" ht="12" customHeight="1">
      <c r="A43" s="57" t="s">
        <v>29</v>
      </c>
      <c r="B43" s="47" t="s">
        <v>7</v>
      </c>
      <c r="C43" s="47" t="s">
        <v>7</v>
      </c>
      <c r="D43" s="74">
        <v>11</v>
      </c>
      <c r="E43" s="74">
        <v>1</v>
      </c>
      <c r="F43" s="47" t="s">
        <v>7</v>
      </c>
      <c r="G43" s="47" t="s">
        <v>7</v>
      </c>
      <c r="H43" s="47" t="s">
        <v>7</v>
      </c>
      <c r="I43" s="47" t="s">
        <v>7</v>
      </c>
      <c r="J43" s="47" t="s">
        <v>7</v>
      </c>
      <c r="K43" s="47" t="s">
        <v>7</v>
      </c>
      <c r="L43" s="47" t="s">
        <v>7</v>
      </c>
      <c r="M43" s="47" t="s">
        <v>7</v>
      </c>
      <c r="N43" s="47" t="s">
        <v>7</v>
      </c>
    </row>
    <row r="44" spans="1:14" ht="12" customHeight="1">
      <c r="A44" s="57" t="s">
        <v>56</v>
      </c>
      <c r="B44" s="47" t="s">
        <v>7</v>
      </c>
      <c r="C44" s="47" t="s">
        <v>7</v>
      </c>
      <c r="D44" s="74">
        <v>16</v>
      </c>
      <c r="E44" s="74">
        <v>1</v>
      </c>
      <c r="F44" s="47" t="s">
        <v>7</v>
      </c>
      <c r="G44" s="47" t="s">
        <v>7</v>
      </c>
      <c r="H44" s="47" t="s">
        <v>7</v>
      </c>
      <c r="I44" s="47" t="s">
        <v>7</v>
      </c>
      <c r="J44" s="47" t="s">
        <v>7</v>
      </c>
      <c r="K44" s="47" t="s">
        <v>7</v>
      </c>
      <c r="L44" s="47" t="s">
        <v>7</v>
      </c>
      <c r="M44" s="47" t="s">
        <v>7</v>
      </c>
      <c r="N44" s="47" t="s">
        <v>7</v>
      </c>
    </row>
    <row r="45" spans="1:14" ht="12" customHeight="1">
      <c r="A45" s="57" t="s">
        <v>79</v>
      </c>
      <c r="B45" s="47" t="s">
        <v>7</v>
      </c>
      <c r="C45" s="47" t="s">
        <v>7</v>
      </c>
      <c r="D45" s="74">
        <v>14</v>
      </c>
      <c r="E45" s="74">
        <v>1</v>
      </c>
      <c r="F45" s="47" t="s">
        <v>7</v>
      </c>
      <c r="G45" s="47" t="s">
        <v>7</v>
      </c>
      <c r="H45" s="47" t="s">
        <v>7</v>
      </c>
      <c r="I45" s="47" t="s">
        <v>7</v>
      </c>
      <c r="J45" s="47" t="s">
        <v>7</v>
      </c>
      <c r="K45" s="47" t="s">
        <v>7</v>
      </c>
      <c r="L45" s="47" t="s">
        <v>7</v>
      </c>
      <c r="M45" s="47" t="s">
        <v>7</v>
      </c>
      <c r="N45" s="47" t="s">
        <v>7</v>
      </c>
    </row>
    <row r="46" spans="1:14" ht="12" customHeight="1">
      <c r="A46" s="84" t="s">
        <v>80</v>
      </c>
      <c r="B46" s="47" t="s">
        <v>7</v>
      </c>
      <c r="C46" s="47" t="s">
        <v>7</v>
      </c>
      <c r="D46" s="76">
        <v>9</v>
      </c>
      <c r="E46" s="76">
        <v>1</v>
      </c>
      <c r="F46" s="47" t="s">
        <v>7</v>
      </c>
      <c r="G46" s="47" t="s">
        <v>7</v>
      </c>
      <c r="H46" s="47" t="s">
        <v>7</v>
      </c>
      <c r="I46" s="47" t="s">
        <v>7</v>
      </c>
      <c r="J46" s="47" t="s">
        <v>7</v>
      </c>
      <c r="K46" s="47" t="s">
        <v>7</v>
      </c>
      <c r="L46" s="47" t="s">
        <v>7</v>
      </c>
      <c r="M46" s="47" t="s">
        <v>7</v>
      </c>
      <c r="N46" s="47" t="s">
        <v>7</v>
      </c>
    </row>
    <row r="47" spans="1:14" s="18" customFormat="1" ht="12" customHeight="1">
      <c r="A47" s="36" t="s">
        <v>50</v>
      </c>
      <c r="B47" s="40">
        <f aca="true" t="shared" si="1" ref="B47:N47">SUM(B22:B46)</f>
        <v>0</v>
      </c>
      <c r="C47" s="40">
        <f t="shared" si="1"/>
        <v>0</v>
      </c>
      <c r="D47" s="40">
        <f t="shared" si="1"/>
        <v>803</v>
      </c>
      <c r="E47" s="40">
        <f t="shared" si="1"/>
        <v>25</v>
      </c>
      <c r="F47" s="40">
        <f t="shared" si="1"/>
        <v>0</v>
      </c>
      <c r="G47" s="40">
        <f t="shared" si="1"/>
        <v>0</v>
      </c>
      <c r="H47" s="40">
        <f t="shared" si="1"/>
        <v>0</v>
      </c>
      <c r="I47" s="40">
        <f t="shared" si="1"/>
        <v>0</v>
      </c>
      <c r="J47" s="40">
        <f t="shared" si="1"/>
        <v>0</v>
      </c>
      <c r="K47" s="40">
        <f t="shared" si="1"/>
        <v>0</v>
      </c>
      <c r="L47" s="40">
        <f t="shared" si="1"/>
        <v>0</v>
      </c>
      <c r="M47" s="40">
        <f t="shared" si="1"/>
        <v>0</v>
      </c>
      <c r="N47" s="40">
        <f t="shared" si="1"/>
        <v>0</v>
      </c>
    </row>
    <row r="48" spans="1:14" ht="12" customHeight="1">
      <c r="A48" s="41" t="s">
        <v>47</v>
      </c>
      <c r="B48" s="42">
        <f aca="true" t="shared" si="2" ref="B48:N48">B18+B47</f>
        <v>9295</v>
      </c>
      <c r="C48" s="42">
        <f t="shared" si="2"/>
        <v>68</v>
      </c>
      <c r="D48" s="42">
        <f t="shared" si="2"/>
        <v>1270</v>
      </c>
      <c r="E48" s="42">
        <f t="shared" si="2"/>
        <v>50</v>
      </c>
      <c r="F48" s="42">
        <f t="shared" si="2"/>
        <v>1119</v>
      </c>
      <c r="G48" s="42">
        <f t="shared" si="2"/>
        <v>190</v>
      </c>
      <c r="H48" s="42">
        <f t="shared" si="2"/>
        <v>44</v>
      </c>
      <c r="I48" s="42">
        <f t="shared" si="2"/>
        <v>29</v>
      </c>
      <c r="J48" s="42">
        <f t="shared" si="2"/>
        <v>119</v>
      </c>
      <c r="K48" s="42">
        <f t="shared" si="2"/>
        <v>466</v>
      </c>
      <c r="L48" s="42">
        <f t="shared" si="2"/>
        <v>490</v>
      </c>
      <c r="M48" s="42">
        <f t="shared" si="2"/>
        <v>60</v>
      </c>
      <c r="N48" s="42">
        <f t="shared" si="2"/>
        <v>1164</v>
      </c>
    </row>
    <row r="49" spans="1:14" ht="12" customHeight="1">
      <c r="A49" s="43" t="s">
        <v>51</v>
      </c>
      <c r="B49" s="28">
        <v>33</v>
      </c>
      <c r="C49" s="49" t="s">
        <v>18</v>
      </c>
      <c r="D49" s="50"/>
      <c r="E49" s="50"/>
      <c r="F49" s="14"/>
      <c r="G49" s="14"/>
      <c r="H49" s="14"/>
      <c r="I49" s="14"/>
      <c r="J49" s="14"/>
      <c r="K49" s="14"/>
      <c r="L49" s="14"/>
      <c r="M49" s="14"/>
      <c r="N49" s="15"/>
    </row>
    <row r="50" spans="1:14" ht="12" customHeight="1">
      <c r="A50" s="43" t="s">
        <v>52</v>
      </c>
      <c r="B50" s="62">
        <v>68</v>
      </c>
      <c r="C50" s="98"/>
      <c r="D50" s="99"/>
      <c r="E50" s="98"/>
      <c r="F50" s="21"/>
      <c r="G50" s="21"/>
      <c r="H50" s="21"/>
      <c r="I50" s="21"/>
      <c r="J50" s="21"/>
      <c r="K50" s="24"/>
      <c r="L50" s="21"/>
      <c r="M50" s="91"/>
      <c r="N50" s="91"/>
    </row>
    <row r="51" spans="1:14" ht="12" customHeight="1">
      <c r="A51" s="43" t="s">
        <v>53</v>
      </c>
      <c r="B51" s="54">
        <v>974</v>
      </c>
      <c r="C51" s="19"/>
      <c r="D51" s="16"/>
      <c r="E51" s="20"/>
      <c r="F51" s="22"/>
      <c r="G51" s="22"/>
      <c r="H51" s="22"/>
      <c r="I51" s="22"/>
      <c r="J51" s="22"/>
      <c r="K51" s="24"/>
      <c r="L51" s="21"/>
      <c r="M51" s="91"/>
      <c r="N51" s="91"/>
    </row>
    <row r="52" spans="1:14" ht="12" customHeight="1">
      <c r="A52" s="43" t="s">
        <v>54</v>
      </c>
      <c r="B52" s="62">
        <v>190</v>
      </c>
      <c r="C52" s="63"/>
      <c r="D52" s="14"/>
      <c r="E52" s="25"/>
      <c r="F52" s="22"/>
      <c r="G52" s="22"/>
      <c r="H52" s="22"/>
      <c r="I52" s="22"/>
      <c r="J52" s="22"/>
      <c r="K52" s="24"/>
      <c r="L52" s="21"/>
      <c r="M52" s="91"/>
      <c r="N52" s="91"/>
    </row>
    <row r="53" spans="1:14" ht="12.75" customHeight="1">
      <c r="A53" s="26" t="s">
        <v>63</v>
      </c>
      <c r="B53" s="14"/>
      <c r="C53" s="14"/>
      <c r="D53" s="25"/>
      <c r="E53" s="14"/>
      <c r="F53" s="22"/>
      <c r="G53" s="64"/>
      <c r="H53" s="22"/>
      <c r="I53" s="22"/>
      <c r="J53" s="22"/>
      <c r="K53" s="24"/>
      <c r="L53" s="23"/>
      <c r="M53" s="91"/>
      <c r="N53" s="91"/>
    </row>
    <row r="54" spans="1:14" ht="15.75" customHeight="1">
      <c r="A54" s="49"/>
      <c r="B54" s="50"/>
      <c r="C54" s="50"/>
      <c r="D54" s="50"/>
      <c r="E54" s="50"/>
      <c r="F54" s="51"/>
      <c r="G54" s="51"/>
      <c r="H54" s="22"/>
      <c r="I54" s="22"/>
      <c r="J54" s="22"/>
      <c r="K54" s="24"/>
      <c r="L54" s="23"/>
      <c r="M54" s="29"/>
      <c r="N54" s="29"/>
    </row>
    <row r="55" spans="1:14" ht="13.5" customHeight="1">
      <c r="A55" s="26"/>
      <c r="B55" s="50"/>
      <c r="C55" s="50"/>
      <c r="D55" s="50"/>
      <c r="E55" s="50"/>
      <c r="F55" s="51"/>
      <c r="G55" s="51"/>
      <c r="H55" s="22"/>
      <c r="I55" s="22"/>
      <c r="J55" s="22"/>
      <c r="K55" s="24"/>
      <c r="L55" s="23"/>
      <c r="M55" s="29"/>
      <c r="N55" s="65"/>
    </row>
    <row r="56" spans="1:13" ht="15">
      <c r="A56" s="49"/>
      <c r="B56" s="49"/>
      <c r="C56" s="50"/>
      <c r="D56" s="50"/>
      <c r="E56" s="50"/>
      <c r="F56" s="52"/>
      <c r="G56" s="52"/>
      <c r="H56" s="24"/>
      <c r="I56" s="24"/>
      <c r="J56" s="24"/>
      <c r="K56" s="24"/>
      <c r="L56" s="21"/>
      <c r="M56" s="65"/>
    </row>
    <row r="57" spans="1:16" s="6" customFormat="1" ht="15">
      <c r="A57" s="49"/>
      <c r="B57" s="50"/>
      <c r="C57" s="50"/>
      <c r="D57" s="50"/>
      <c r="E57" s="50"/>
      <c r="F57" s="50"/>
      <c r="G57" s="50"/>
      <c r="N57" s="12"/>
      <c r="O57" s="1"/>
      <c r="P57" s="1"/>
    </row>
    <row r="58" spans="1:16" s="6" customFormat="1" ht="15">
      <c r="A58" s="49"/>
      <c r="B58" s="50"/>
      <c r="C58" s="50"/>
      <c r="D58" s="50"/>
      <c r="N58" s="12"/>
      <c r="O58" s="1"/>
      <c r="P58" s="1"/>
    </row>
  </sheetData>
  <sheetProtection password="CA35" sheet="1" selectLockedCells="1" selectUnlockedCells="1"/>
  <mergeCells count="15">
    <mergeCell ref="M53:N53"/>
    <mergeCell ref="A19:N19"/>
    <mergeCell ref="A20:N20"/>
    <mergeCell ref="C50:E50"/>
    <mergeCell ref="M50:N50"/>
    <mergeCell ref="M51:N51"/>
    <mergeCell ref="M52:N52"/>
    <mergeCell ref="A1:N1"/>
    <mergeCell ref="A2:N2"/>
    <mergeCell ref="A3:N3"/>
    <mergeCell ref="A4:A5"/>
    <mergeCell ref="B4:C4"/>
    <mergeCell ref="D4:E4"/>
    <mergeCell ref="F4:H4"/>
    <mergeCell ref="I4:N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64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2" customFormat="1" ht="22.5" customHeight="1">
      <c r="A4" s="102" t="s">
        <v>49</v>
      </c>
      <c r="B4" s="95" t="s">
        <v>32</v>
      </c>
      <c r="C4" s="103"/>
      <c r="D4" s="104" t="s">
        <v>41</v>
      </c>
      <c r="E4" s="104"/>
      <c r="F4" s="102" t="s">
        <v>42</v>
      </c>
      <c r="G4" s="102"/>
      <c r="H4" s="102"/>
      <c r="I4" s="105" t="s">
        <v>43</v>
      </c>
      <c r="J4" s="106"/>
      <c r="K4" s="106"/>
      <c r="L4" s="106"/>
      <c r="M4" s="106"/>
      <c r="N4" s="107"/>
    </row>
    <row r="5" spans="1:14" s="3" customFormat="1" ht="21" customHeight="1">
      <c r="A5" s="102"/>
      <c r="B5" s="71" t="s">
        <v>33</v>
      </c>
      <c r="C5" s="30" t="s">
        <v>34</v>
      </c>
      <c r="D5" s="31" t="s">
        <v>35</v>
      </c>
      <c r="E5" s="32" t="s">
        <v>36</v>
      </c>
      <c r="F5" s="33" t="s">
        <v>37</v>
      </c>
      <c r="G5" s="33" t="s">
        <v>31</v>
      </c>
      <c r="H5" s="30" t="s">
        <v>38</v>
      </c>
      <c r="I5" s="71" t="s">
        <v>39</v>
      </c>
      <c r="J5" s="71" t="s">
        <v>40</v>
      </c>
      <c r="K5" s="71" t="s">
        <v>44</v>
      </c>
      <c r="L5" s="71" t="s">
        <v>45</v>
      </c>
      <c r="M5" s="34" t="s">
        <v>46</v>
      </c>
      <c r="N5" s="35" t="s">
        <v>47</v>
      </c>
    </row>
    <row r="6" spans="1:15" s="5" customFormat="1" ht="12" customHeight="1">
      <c r="A6" s="53" t="s">
        <v>27</v>
      </c>
      <c r="B6" s="54">
        <v>2788</v>
      </c>
      <c r="C6" s="54">
        <v>21</v>
      </c>
      <c r="D6" s="54">
        <v>279</v>
      </c>
      <c r="E6" s="54">
        <v>10</v>
      </c>
      <c r="F6" s="54">
        <v>160</v>
      </c>
      <c r="G6" s="54">
        <v>12</v>
      </c>
      <c r="H6" s="54">
        <v>1</v>
      </c>
      <c r="I6" s="54">
        <v>12</v>
      </c>
      <c r="J6" s="54">
        <v>79</v>
      </c>
      <c r="K6" s="54">
        <v>198</v>
      </c>
      <c r="L6" s="54">
        <v>207</v>
      </c>
      <c r="M6" s="54">
        <v>21</v>
      </c>
      <c r="N6" s="54">
        <f>SUM(I6:M6)</f>
        <v>517</v>
      </c>
      <c r="O6" s="4"/>
    </row>
    <row r="7" spans="1:15" s="5" customFormat="1" ht="12" customHeight="1">
      <c r="A7" s="55" t="s">
        <v>1</v>
      </c>
      <c r="B7" s="54">
        <v>1717</v>
      </c>
      <c r="C7" s="54">
        <v>14</v>
      </c>
      <c r="D7" s="54">
        <v>9</v>
      </c>
      <c r="E7" s="54">
        <v>1</v>
      </c>
      <c r="F7" s="54">
        <v>82</v>
      </c>
      <c r="G7" s="54">
        <v>10</v>
      </c>
      <c r="H7" s="54">
        <v>1</v>
      </c>
      <c r="I7" s="54">
        <v>13</v>
      </c>
      <c r="J7" s="54">
        <v>37</v>
      </c>
      <c r="K7" s="54">
        <v>104</v>
      </c>
      <c r="L7" s="54">
        <v>44</v>
      </c>
      <c r="M7" s="54">
        <v>6</v>
      </c>
      <c r="N7" s="54">
        <f aca="true" t="shared" si="0" ref="N7:N12">SUM(I7:M7)</f>
        <v>204</v>
      </c>
      <c r="O7" s="4"/>
    </row>
    <row r="8" spans="1:15" s="18" customFormat="1" ht="12" customHeight="1">
      <c r="A8" s="56" t="s">
        <v>2</v>
      </c>
      <c r="B8" s="54">
        <v>922</v>
      </c>
      <c r="C8" s="54">
        <v>8</v>
      </c>
      <c r="D8" s="54">
        <v>176</v>
      </c>
      <c r="E8" s="54">
        <v>5</v>
      </c>
      <c r="F8" s="54">
        <v>43</v>
      </c>
      <c r="G8" s="54">
        <v>3</v>
      </c>
      <c r="H8" s="54">
        <f>H10-H10</f>
        <v>0</v>
      </c>
      <c r="I8" s="54">
        <v>3</v>
      </c>
      <c r="J8" s="54">
        <v>13</v>
      </c>
      <c r="K8" s="54">
        <v>54</v>
      </c>
      <c r="L8" s="54">
        <v>36</v>
      </c>
      <c r="M8" s="54">
        <v>3</v>
      </c>
      <c r="N8" s="54">
        <f t="shared" si="0"/>
        <v>109</v>
      </c>
      <c r="O8" s="17"/>
    </row>
    <row r="9" spans="1:15" s="5" customFormat="1" ht="12" customHeight="1">
      <c r="A9" s="57" t="s">
        <v>3</v>
      </c>
      <c r="B9" s="54">
        <v>1454</v>
      </c>
      <c r="C9" s="54">
        <v>13</v>
      </c>
      <c r="D9" s="54">
        <v>60</v>
      </c>
      <c r="E9" s="54">
        <v>2</v>
      </c>
      <c r="F9" s="54">
        <v>98</v>
      </c>
      <c r="G9" s="54">
        <v>11</v>
      </c>
      <c r="H9" s="54">
        <v>0</v>
      </c>
      <c r="I9" s="54">
        <v>3</v>
      </c>
      <c r="J9" s="54">
        <v>12</v>
      </c>
      <c r="K9" s="54">
        <v>69</v>
      </c>
      <c r="L9" s="54">
        <v>88</v>
      </c>
      <c r="M9" s="54">
        <v>19</v>
      </c>
      <c r="N9" s="54">
        <f t="shared" si="0"/>
        <v>191</v>
      </c>
      <c r="O9" s="4"/>
    </row>
    <row r="10" spans="1:15" s="5" customFormat="1" ht="12" customHeight="1">
      <c r="A10" s="57" t="s">
        <v>4</v>
      </c>
      <c r="B10" s="27">
        <v>1177</v>
      </c>
      <c r="C10" s="27">
        <v>12</v>
      </c>
      <c r="D10" s="54">
        <v>116</v>
      </c>
      <c r="E10" s="54">
        <v>4</v>
      </c>
      <c r="F10" s="27">
        <v>74</v>
      </c>
      <c r="G10" s="27">
        <v>6</v>
      </c>
      <c r="H10" s="27">
        <v>1</v>
      </c>
      <c r="I10" s="27">
        <v>3</v>
      </c>
      <c r="J10" s="27">
        <v>6</v>
      </c>
      <c r="K10" s="27">
        <v>62</v>
      </c>
      <c r="L10" s="27">
        <v>91</v>
      </c>
      <c r="M10" s="27">
        <v>10</v>
      </c>
      <c r="N10" s="54">
        <f t="shared" si="0"/>
        <v>172</v>
      </c>
      <c r="O10" s="4" t="s">
        <v>5</v>
      </c>
    </row>
    <row r="11" spans="1:14" s="5" customFormat="1" ht="12" customHeight="1">
      <c r="A11" s="57" t="s">
        <v>6</v>
      </c>
      <c r="B11" s="54" t="s">
        <v>7</v>
      </c>
      <c r="C11" s="54" t="s">
        <v>7</v>
      </c>
      <c r="D11" s="47" t="s">
        <v>7</v>
      </c>
      <c r="E11" s="47" t="s">
        <v>7</v>
      </c>
      <c r="F11" s="54">
        <v>99</v>
      </c>
      <c r="G11" s="54">
        <v>9</v>
      </c>
      <c r="H11" s="54">
        <v>20</v>
      </c>
      <c r="I11" s="54"/>
      <c r="J11" s="54"/>
      <c r="K11" s="54"/>
      <c r="L11" s="54"/>
      <c r="M11" s="54"/>
      <c r="N11" s="54">
        <f t="shared" si="0"/>
        <v>0</v>
      </c>
    </row>
    <row r="12" spans="1:15" s="5" customFormat="1" ht="12" customHeight="1">
      <c r="A12" s="58" t="s">
        <v>28</v>
      </c>
      <c r="B12" s="27" t="s">
        <v>7</v>
      </c>
      <c r="C12" s="27" t="s">
        <v>7</v>
      </c>
      <c r="D12" s="47" t="s">
        <v>7</v>
      </c>
      <c r="E12" s="47" t="s">
        <v>7</v>
      </c>
      <c r="F12" s="27">
        <v>582</v>
      </c>
      <c r="G12" s="27">
        <v>32</v>
      </c>
      <c r="H12" s="27">
        <v>4</v>
      </c>
      <c r="I12" s="27"/>
      <c r="J12" s="27"/>
      <c r="K12" s="27"/>
      <c r="L12" s="27"/>
      <c r="M12" s="27"/>
      <c r="N12" s="54">
        <f t="shared" si="0"/>
        <v>0</v>
      </c>
      <c r="O12" s="7"/>
    </row>
    <row r="13" spans="1:15" s="5" customFormat="1" ht="12" customHeight="1">
      <c r="A13" s="68" t="s">
        <v>58</v>
      </c>
      <c r="B13" s="54"/>
      <c r="C13" s="54"/>
      <c r="D13" s="47">
        <v>6</v>
      </c>
      <c r="E13" s="47">
        <v>1</v>
      </c>
      <c r="F13" s="27"/>
      <c r="G13" s="27"/>
      <c r="H13" s="27"/>
      <c r="I13" s="27"/>
      <c r="J13" s="27"/>
      <c r="K13" s="27"/>
      <c r="L13" s="27"/>
      <c r="M13" s="67"/>
      <c r="N13" s="54"/>
      <c r="O13" s="7"/>
    </row>
    <row r="14" spans="1:15" s="5" customFormat="1" ht="12" customHeight="1">
      <c r="A14" s="68" t="s">
        <v>59</v>
      </c>
      <c r="B14" s="59"/>
      <c r="C14" s="59"/>
      <c r="D14" s="47">
        <v>12</v>
      </c>
      <c r="E14" s="47">
        <v>2</v>
      </c>
      <c r="F14" s="27"/>
      <c r="G14" s="27"/>
      <c r="H14" s="27" t="s">
        <v>65</v>
      </c>
      <c r="I14" s="27"/>
      <c r="J14" s="27"/>
      <c r="K14" s="27"/>
      <c r="L14" s="27"/>
      <c r="M14" s="67"/>
      <c r="N14" s="54"/>
      <c r="O14" s="7"/>
    </row>
    <row r="15" spans="1:15" s="5" customFormat="1" ht="12" customHeight="1">
      <c r="A15" s="69" t="s">
        <v>60</v>
      </c>
      <c r="B15" s="59"/>
      <c r="C15" s="59"/>
      <c r="D15" s="54">
        <v>36</v>
      </c>
      <c r="E15" s="54">
        <v>4</v>
      </c>
      <c r="F15" s="27"/>
      <c r="G15" s="27"/>
      <c r="H15" s="27"/>
      <c r="I15" s="27"/>
      <c r="J15" s="27"/>
      <c r="K15" s="27"/>
      <c r="L15" s="27"/>
      <c r="M15" s="67"/>
      <c r="N15" s="54"/>
      <c r="O15" s="7"/>
    </row>
    <row r="16" spans="1:15" s="5" customFormat="1" ht="22.5" customHeight="1">
      <c r="A16" s="70" t="s">
        <v>61</v>
      </c>
      <c r="B16" s="59"/>
      <c r="C16" s="59"/>
      <c r="D16" s="59">
        <v>6</v>
      </c>
      <c r="E16" s="59">
        <v>1</v>
      </c>
      <c r="F16" s="27"/>
      <c r="G16" s="27"/>
      <c r="H16" s="27"/>
      <c r="I16" s="27"/>
      <c r="J16" s="27"/>
      <c r="K16" s="27"/>
      <c r="L16" s="27"/>
      <c r="M16" s="67"/>
      <c r="N16" s="54"/>
      <c r="O16" s="7"/>
    </row>
    <row r="17" spans="1:15" s="5" customFormat="1" ht="12" customHeight="1">
      <c r="A17" s="57" t="s">
        <v>62</v>
      </c>
      <c r="B17" s="54"/>
      <c r="C17" s="54"/>
      <c r="D17" s="54">
        <v>7</v>
      </c>
      <c r="E17" s="54">
        <v>1</v>
      </c>
      <c r="F17" s="27"/>
      <c r="G17" s="27"/>
      <c r="H17" s="27"/>
      <c r="I17" s="27"/>
      <c r="J17" s="27"/>
      <c r="K17" s="27"/>
      <c r="L17" s="27"/>
      <c r="M17" s="67"/>
      <c r="N17" s="54"/>
      <c r="O17" s="7"/>
    </row>
    <row r="18" spans="1:16" s="8" customFormat="1" ht="12" customHeight="1">
      <c r="A18" s="36" t="s">
        <v>50</v>
      </c>
      <c r="B18" s="37">
        <f aca="true" t="shared" si="1" ref="B18:N18">SUM(B6:B12)</f>
        <v>8058</v>
      </c>
      <c r="C18" s="37">
        <f t="shared" si="1"/>
        <v>68</v>
      </c>
      <c r="D18" s="38">
        <f>SUM(D6:D17)</f>
        <v>707</v>
      </c>
      <c r="E18" s="37">
        <f>SUM(E6:E17)</f>
        <v>31</v>
      </c>
      <c r="F18" s="37">
        <f t="shared" si="1"/>
        <v>1138</v>
      </c>
      <c r="G18" s="37">
        <f t="shared" si="1"/>
        <v>83</v>
      </c>
      <c r="H18" s="37">
        <f t="shared" si="1"/>
        <v>27</v>
      </c>
      <c r="I18" s="37">
        <f t="shared" si="1"/>
        <v>34</v>
      </c>
      <c r="J18" s="37">
        <f t="shared" si="1"/>
        <v>147</v>
      </c>
      <c r="K18" s="37">
        <f t="shared" si="1"/>
        <v>487</v>
      </c>
      <c r="L18" s="37">
        <f t="shared" si="1"/>
        <v>466</v>
      </c>
      <c r="M18" s="39">
        <f t="shared" si="1"/>
        <v>59</v>
      </c>
      <c r="N18" s="37">
        <f t="shared" si="1"/>
        <v>1193</v>
      </c>
      <c r="P18" s="9"/>
    </row>
    <row r="19" spans="1:14" s="10" customFormat="1" ht="12" customHeight="1">
      <c r="A19" s="92" t="s">
        <v>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s="10" customFormat="1" ht="12" customHeight="1">
      <c r="A20" s="95" t="s">
        <v>48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</row>
    <row r="21" spans="1:14" s="5" customFormat="1" ht="12" customHeight="1">
      <c r="A21" s="44"/>
      <c r="B21" s="45"/>
      <c r="C21" s="45"/>
      <c r="D21" s="35" t="s">
        <v>35</v>
      </c>
      <c r="E21" s="35" t="s">
        <v>36</v>
      </c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12" customHeight="1">
      <c r="A22" s="60" t="s">
        <v>57</v>
      </c>
      <c r="B22" s="48" t="s">
        <v>7</v>
      </c>
      <c r="C22" s="48" t="s">
        <v>7</v>
      </c>
      <c r="D22" s="48">
        <v>32</v>
      </c>
      <c r="E22" s="47">
        <v>1</v>
      </c>
      <c r="F22" s="47" t="s">
        <v>7</v>
      </c>
      <c r="G22" s="47" t="s">
        <v>7</v>
      </c>
      <c r="H22" s="47" t="s">
        <v>7</v>
      </c>
      <c r="I22" s="47" t="s">
        <v>7</v>
      </c>
      <c r="J22" s="47" t="s">
        <v>7</v>
      </c>
      <c r="K22" s="47" t="s">
        <v>7</v>
      </c>
      <c r="L22" s="47" t="s">
        <v>7</v>
      </c>
      <c r="M22" s="47" t="s">
        <v>7</v>
      </c>
      <c r="N22" s="47" t="s">
        <v>7</v>
      </c>
    </row>
    <row r="23" spans="1:14" ht="12" customHeight="1">
      <c r="A23" s="60" t="s">
        <v>19</v>
      </c>
      <c r="B23" s="48" t="s">
        <v>7</v>
      </c>
      <c r="C23" s="48" t="s">
        <v>7</v>
      </c>
      <c r="D23" s="48">
        <v>48</v>
      </c>
      <c r="E23" s="47">
        <v>1</v>
      </c>
      <c r="F23" s="47" t="s">
        <v>7</v>
      </c>
      <c r="G23" s="47" t="s">
        <v>7</v>
      </c>
      <c r="H23" s="47" t="s">
        <v>7</v>
      </c>
      <c r="I23" s="47" t="s">
        <v>7</v>
      </c>
      <c r="J23" s="47" t="s">
        <v>7</v>
      </c>
      <c r="K23" s="47" t="s">
        <v>7</v>
      </c>
      <c r="L23" s="47" t="s">
        <v>7</v>
      </c>
      <c r="M23" s="47" t="s">
        <v>7</v>
      </c>
      <c r="N23" s="47" t="s">
        <v>7</v>
      </c>
    </row>
    <row r="24" spans="1:14" ht="12" customHeight="1">
      <c r="A24" s="60" t="s">
        <v>10</v>
      </c>
      <c r="B24" s="48" t="s">
        <v>7</v>
      </c>
      <c r="C24" s="48" t="s">
        <v>7</v>
      </c>
      <c r="D24" s="48">
        <v>66</v>
      </c>
      <c r="E24" s="47">
        <v>1</v>
      </c>
      <c r="F24" s="47" t="s">
        <v>7</v>
      </c>
      <c r="G24" s="47" t="s">
        <v>7</v>
      </c>
      <c r="H24" s="47" t="s">
        <v>7</v>
      </c>
      <c r="I24" s="47" t="s">
        <v>7</v>
      </c>
      <c r="J24" s="47" t="s">
        <v>7</v>
      </c>
      <c r="K24" s="47" t="s">
        <v>7</v>
      </c>
      <c r="L24" s="47" t="s">
        <v>7</v>
      </c>
      <c r="M24" s="47" t="s">
        <v>7</v>
      </c>
      <c r="N24" s="47" t="s">
        <v>7</v>
      </c>
    </row>
    <row r="25" spans="1:14" ht="12" customHeight="1">
      <c r="A25" s="60" t="s">
        <v>24</v>
      </c>
      <c r="B25" s="48" t="s">
        <v>7</v>
      </c>
      <c r="C25" s="48" t="s">
        <v>7</v>
      </c>
      <c r="D25" s="48">
        <v>60</v>
      </c>
      <c r="E25" s="47">
        <v>1</v>
      </c>
      <c r="F25" s="47" t="s">
        <v>7</v>
      </c>
      <c r="G25" s="47" t="s">
        <v>7</v>
      </c>
      <c r="H25" s="47" t="s">
        <v>7</v>
      </c>
      <c r="I25" s="47" t="s">
        <v>7</v>
      </c>
      <c r="J25" s="47" t="s">
        <v>7</v>
      </c>
      <c r="K25" s="47" t="s">
        <v>7</v>
      </c>
      <c r="L25" s="47" t="s">
        <v>7</v>
      </c>
      <c r="M25" s="47" t="s">
        <v>7</v>
      </c>
      <c r="N25" s="47" t="s">
        <v>7</v>
      </c>
    </row>
    <row r="26" spans="1:14" ht="12" customHeight="1">
      <c r="A26" s="60" t="s">
        <v>25</v>
      </c>
      <c r="B26" s="47" t="s">
        <v>7</v>
      </c>
      <c r="C26" s="47" t="s">
        <v>7</v>
      </c>
      <c r="D26" s="47">
        <v>42</v>
      </c>
      <c r="E26" s="47">
        <v>1</v>
      </c>
      <c r="F26" s="47" t="s">
        <v>7</v>
      </c>
      <c r="G26" s="47" t="s">
        <v>7</v>
      </c>
      <c r="H26" s="47" t="s">
        <v>7</v>
      </c>
      <c r="I26" s="47" t="s">
        <v>7</v>
      </c>
      <c r="J26" s="47" t="s">
        <v>7</v>
      </c>
      <c r="K26" s="47" t="s">
        <v>7</v>
      </c>
      <c r="L26" s="47" t="s">
        <v>7</v>
      </c>
      <c r="M26" s="47" t="s">
        <v>7</v>
      </c>
      <c r="N26" s="47" t="s">
        <v>7</v>
      </c>
    </row>
    <row r="27" spans="1:14" ht="12" customHeight="1">
      <c r="A27" s="60" t="s">
        <v>8</v>
      </c>
      <c r="B27" s="47" t="s">
        <v>7</v>
      </c>
      <c r="C27" s="47" t="s">
        <v>7</v>
      </c>
      <c r="D27" s="47">
        <v>51</v>
      </c>
      <c r="E27" s="47">
        <v>1</v>
      </c>
      <c r="F27" s="47" t="s">
        <v>7</v>
      </c>
      <c r="G27" s="47" t="s">
        <v>7</v>
      </c>
      <c r="H27" s="47" t="s">
        <v>7</v>
      </c>
      <c r="I27" s="47" t="s">
        <v>7</v>
      </c>
      <c r="J27" s="47" t="s">
        <v>7</v>
      </c>
      <c r="K27" s="47" t="s">
        <v>7</v>
      </c>
      <c r="L27" s="47" t="s">
        <v>7</v>
      </c>
      <c r="M27" s="47" t="s">
        <v>7</v>
      </c>
      <c r="N27" s="47" t="s">
        <v>7</v>
      </c>
    </row>
    <row r="28" spans="1:14" ht="12" customHeight="1">
      <c r="A28" s="60" t="s">
        <v>9</v>
      </c>
      <c r="B28" s="48" t="s">
        <v>7</v>
      </c>
      <c r="C28" s="48" t="s">
        <v>7</v>
      </c>
      <c r="D28" s="48">
        <v>57</v>
      </c>
      <c r="E28" s="47">
        <v>1</v>
      </c>
      <c r="F28" s="47" t="s">
        <v>7</v>
      </c>
      <c r="G28" s="47" t="s">
        <v>7</v>
      </c>
      <c r="H28" s="47" t="s">
        <v>7</v>
      </c>
      <c r="I28" s="47" t="s">
        <v>7</v>
      </c>
      <c r="J28" s="47" t="s">
        <v>7</v>
      </c>
      <c r="K28" s="47" t="s">
        <v>7</v>
      </c>
      <c r="L28" s="47" t="s">
        <v>7</v>
      </c>
      <c r="M28" s="47" t="s">
        <v>7</v>
      </c>
      <c r="N28" s="47" t="s">
        <v>7</v>
      </c>
    </row>
    <row r="29" spans="1:14" ht="12" customHeight="1">
      <c r="A29" s="61" t="s">
        <v>22</v>
      </c>
      <c r="B29" s="47" t="s">
        <v>7</v>
      </c>
      <c r="C29" s="47" t="s">
        <v>7</v>
      </c>
      <c r="D29" s="47">
        <v>25</v>
      </c>
      <c r="E29" s="47">
        <v>1</v>
      </c>
      <c r="F29" s="47" t="s">
        <v>7</v>
      </c>
      <c r="G29" s="47" t="s">
        <v>7</v>
      </c>
      <c r="H29" s="47" t="s">
        <v>7</v>
      </c>
      <c r="I29" s="47" t="s">
        <v>7</v>
      </c>
      <c r="J29" s="47" t="s">
        <v>7</v>
      </c>
      <c r="K29" s="47" t="s">
        <v>7</v>
      </c>
      <c r="L29" s="47" t="s">
        <v>7</v>
      </c>
      <c r="M29" s="47" t="s">
        <v>7</v>
      </c>
      <c r="N29" s="47" t="s">
        <v>7</v>
      </c>
    </row>
    <row r="30" spans="1:14" s="10" customFormat="1" ht="12" customHeight="1">
      <c r="A30" s="60" t="s">
        <v>21</v>
      </c>
      <c r="B30" s="47" t="s">
        <v>7</v>
      </c>
      <c r="C30" s="47" t="s">
        <v>7</v>
      </c>
      <c r="D30" s="47">
        <v>29</v>
      </c>
      <c r="E30" s="47">
        <v>1</v>
      </c>
      <c r="F30" s="47" t="s">
        <v>7</v>
      </c>
      <c r="G30" s="47" t="s">
        <v>7</v>
      </c>
      <c r="H30" s="47" t="s">
        <v>7</v>
      </c>
      <c r="I30" s="47" t="s">
        <v>7</v>
      </c>
      <c r="J30" s="47" t="s">
        <v>7</v>
      </c>
      <c r="K30" s="47" t="s">
        <v>7</v>
      </c>
      <c r="L30" s="47" t="s">
        <v>7</v>
      </c>
      <c r="M30" s="47" t="s">
        <v>7</v>
      </c>
      <c r="N30" s="47" t="s">
        <v>7</v>
      </c>
    </row>
    <row r="31" spans="1:14" ht="12" customHeight="1">
      <c r="A31" s="60" t="s">
        <v>11</v>
      </c>
      <c r="B31" s="47" t="s">
        <v>7</v>
      </c>
      <c r="C31" s="47" t="s">
        <v>7</v>
      </c>
      <c r="D31" s="47">
        <v>30</v>
      </c>
      <c r="E31" s="47">
        <v>1</v>
      </c>
      <c r="F31" s="47" t="s">
        <v>7</v>
      </c>
      <c r="G31" s="47" t="s">
        <v>7</v>
      </c>
      <c r="H31" s="47" t="s">
        <v>7</v>
      </c>
      <c r="I31" s="47" t="s">
        <v>7</v>
      </c>
      <c r="J31" s="47" t="s">
        <v>7</v>
      </c>
      <c r="K31" s="47" t="s">
        <v>7</v>
      </c>
      <c r="L31" s="47" t="s">
        <v>7</v>
      </c>
      <c r="M31" s="47" t="s">
        <v>7</v>
      </c>
      <c r="N31" s="47" t="s">
        <v>7</v>
      </c>
    </row>
    <row r="32" spans="1:14" ht="12" customHeight="1">
      <c r="A32" s="60" t="s">
        <v>12</v>
      </c>
      <c r="B32" s="48" t="s">
        <v>7</v>
      </c>
      <c r="C32" s="48" t="s">
        <v>7</v>
      </c>
      <c r="D32" s="48">
        <v>42</v>
      </c>
      <c r="E32" s="47">
        <v>1</v>
      </c>
      <c r="F32" s="47" t="s">
        <v>7</v>
      </c>
      <c r="G32" s="47" t="s">
        <v>7</v>
      </c>
      <c r="H32" s="47" t="s">
        <v>7</v>
      </c>
      <c r="I32" s="47" t="s">
        <v>7</v>
      </c>
      <c r="J32" s="47" t="s">
        <v>7</v>
      </c>
      <c r="K32" s="47" t="s">
        <v>7</v>
      </c>
      <c r="L32" s="47" t="s">
        <v>7</v>
      </c>
      <c r="M32" s="47" t="s">
        <v>7</v>
      </c>
      <c r="N32" s="47" t="s">
        <v>7</v>
      </c>
    </row>
    <row r="33" spans="1:14" ht="12" customHeight="1">
      <c r="A33" s="60" t="s">
        <v>15</v>
      </c>
      <c r="B33" s="47" t="s">
        <v>7</v>
      </c>
      <c r="C33" s="47" t="s">
        <v>7</v>
      </c>
      <c r="D33" s="47">
        <v>26</v>
      </c>
      <c r="E33" s="47">
        <v>1</v>
      </c>
      <c r="F33" s="47" t="s">
        <v>7</v>
      </c>
      <c r="G33" s="47" t="s">
        <v>7</v>
      </c>
      <c r="H33" s="47" t="s">
        <v>7</v>
      </c>
      <c r="I33" s="47" t="s">
        <v>7</v>
      </c>
      <c r="J33" s="47" t="s">
        <v>7</v>
      </c>
      <c r="K33" s="47" t="s">
        <v>7</v>
      </c>
      <c r="L33" s="47" t="s">
        <v>7</v>
      </c>
      <c r="M33" s="47" t="s">
        <v>7</v>
      </c>
      <c r="N33" s="47" t="s">
        <v>7</v>
      </c>
    </row>
    <row r="34" spans="1:14" ht="12" customHeight="1">
      <c r="A34" s="61" t="s">
        <v>14</v>
      </c>
      <c r="B34" s="47" t="s">
        <v>7</v>
      </c>
      <c r="C34" s="47" t="s">
        <v>7</v>
      </c>
      <c r="D34" s="47">
        <v>34</v>
      </c>
      <c r="E34" s="47">
        <v>1</v>
      </c>
      <c r="F34" s="47" t="s">
        <v>7</v>
      </c>
      <c r="G34" s="47" t="s">
        <v>7</v>
      </c>
      <c r="H34" s="47" t="s">
        <v>7</v>
      </c>
      <c r="I34" s="47" t="s">
        <v>7</v>
      </c>
      <c r="J34" s="47" t="s">
        <v>7</v>
      </c>
      <c r="K34" s="47" t="s">
        <v>7</v>
      </c>
      <c r="L34" s="47" t="s">
        <v>7</v>
      </c>
      <c r="M34" s="47" t="s">
        <v>7</v>
      </c>
      <c r="N34" s="47" t="s">
        <v>7</v>
      </c>
    </row>
    <row r="35" spans="1:14" ht="12" customHeight="1">
      <c r="A35" s="57" t="s">
        <v>56</v>
      </c>
      <c r="B35" s="47" t="s">
        <v>7</v>
      </c>
      <c r="C35" s="47" t="s">
        <v>7</v>
      </c>
      <c r="D35" s="47">
        <v>8</v>
      </c>
      <c r="E35" s="47">
        <v>1</v>
      </c>
      <c r="F35" s="47" t="s">
        <v>7</v>
      </c>
      <c r="G35" s="47" t="s">
        <v>7</v>
      </c>
      <c r="H35" s="47" t="s">
        <v>7</v>
      </c>
      <c r="I35" s="47" t="s">
        <v>7</v>
      </c>
      <c r="J35" s="47" t="s">
        <v>7</v>
      </c>
      <c r="K35" s="47" t="s">
        <v>7</v>
      </c>
      <c r="L35" s="47" t="s">
        <v>7</v>
      </c>
      <c r="M35" s="47" t="s">
        <v>7</v>
      </c>
      <c r="N35" s="47" t="s">
        <v>7</v>
      </c>
    </row>
    <row r="36" spans="1:14" ht="12" customHeight="1">
      <c r="A36" s="60" t="s">
        <v>13</v>
      </c>
      <c r="B36" s="47" t="s">
        <v>7</v>
      </c>
      <c r="C36" s="47" t="s">
        <v>7</v>
      </c>
      <c r="D36" s="48">
        <v>34</v>
      </c>
      <c r="E36" s="47">
        <v>1</v>
      </c>
      <c r="F36" s="47" t="s">
        <v>7</v>
      </c>
      <c r="G36" s="47" t="s">
        <v>7</v>
      </c>
      <c r="H36" s="47" t="s">
        <v>7</v>
      </c>
      <c r="I36" s="47" t="s">
        <v>7</v>
      </c>
      <c r="J36" s="47" t="s">
        <v>7</v>
      </c>
      <c r="K36" s="47" t="s">
        <v>7</v>
      </c>
      <c r="L36" s="47" t="s">
        <v>7</v>
      </c>
      <c r="M36" s="47" t="s">
        <v>7</v>
      </c>
      <c r="N36" s="47" t="s">
        <v>7</v>
      </c>
    </row>
    <row r="37" spans="1:14" ht="12" customHeight="1">
      <c r="A37" s="60" t="s">
        <v>20</v>
      </c>
      <c r="B37" s="48" t="s">
        <v>7</v>
      </c>
      <c r="C37" s="48" t="s">
        <v>7</v>
      </c>
      <c r="D37" s="48">
        <v>14</v>
      </c>
      <c r="E37" s="47">
        <v>1</v>
      </c>
      <c r="F37" s="47" t="s">
        <v>7</v>
      </c>
      <c r="G37" s="47" t="s">
        <v>7</v>
      </c>
      <c r="H37" s="47" t="s">
        <v>7</v>
      </c>
      <c r="I37" s="47" t="s">
        <v>7</v>
      </c>
      <c r="J37" s="47" t="s">
        <v>7</v>
      </c>
      <c r="K37" s="47" t="s">
        <v>7</v>
      </c>
      <c r="L37" s="47" t="s">
        <v>7</v>
      </c>
      <c r="M37" s="47" t="s">
        <v>7</v>
      </c>
      <c r="N37" s="47" t="s">
        <v>7</v>
      </c>
    </row>
    <row r="38" spans="1:15" ht="12" customHeight="1">
      <c r="A38" s="60" t="s">
        <v>17</v>
      </c>
      <c r="B38" s="47" t="s">
        <v>7</v>
      </c>
      <c r="C38" s="47" t="s">
        <v>7</v>
      </c>
      <c r="D38" s="47">
        <v>38</v>
      </c>
      <c r="E38" s="47">
        <v>1</v>
      </c>
      <c r="F38" s="47"/>
      <c r="G38" s="47" t="s">
        <v>7</v>
      </c>
      <c r="H38" s="47" t="s">
        <v>7</v>
      </c>
      <c r="I38" s="47" t="s">
        <v>7</v>
      </c>
      <c r="J38" s="47" t="s">
        <v>7</v>
      </c>
      <c r="K38" s="47" t="s">
        <v>7</v>
      </c>
      <c r="L38" s="47" t="s">
        <v>7</v>
      </c>
      <c r="M38" s="47" t="s">
        <v>7</v>
      </c>
      <c r="N38" s="47" t="s">
        <v>7</v>
      </c>
      <c r="O38" s="11"/>
    </row>
    <row r="39" spans="1:15" ht="12" customHeight="1">
      <c r="A39" s="60" t="s">
        <v>16</v>
      </c>
      <c r="B39" s="47" t="s">
        <v>7</v>
      </c>
      <c r="C39" s="47" t="s">
        <v>7</v>
      </c>
      <c r="D39" s="47">
        <v>36</v>
      </c>
      <c r="E39" s="47">
        <v>1</v>
      </c>
      <c r="F39" s="47" t="s">
        <v>7</v>
      </c>
      <c r="G39" s="47" t="s">
        <v>7</v>
      </c>
      <c r="H39" s="47" t="s">
        <v>7</v>
      </c>
      <c r="I39" s="47" t="s">
        <v>7</v>
      </c>
      <c r="J39" s="47" t="s">
        <v>7</v>
      </c>
      <c r="K39" s="47" t="s">
        <v>7</v>
      </c>
      <c r="L39" s="47" t="s">
        <v>7</v>
      </c>
      <c r="M39" s="47" t="s">
        <v>7</v>
      </c>
      <c r="N39" s="47" t="s">
        <v>7</v>
      </c>
      <c r="O39" s="11"/>
    </row>
    <row r="40" spans="1:14" ht="12" customHeight="1">
      <c r="A40" s="61" t="s">
        <v>26</v>
      </c>
      <c r="B40" s="47" t="s">
        <v>7</v>
      </c>
      <c r="C40" s="47" t="s">
        <v>7</v>
      </c>
      <c r="D40" s="47">
        <v>35</v>
      </c>
      <c r="E40" s="47">
        <v>1</v>
      </c>
      <c r="F40" s="47" t="s">
        <v>7</v>
      </c>
      <c r="G40" s="47" t="s">
        <v>7</v>
      </c>
      <c r="H40" s="47" t="s">
        <v>7</v>
      </c>
      <c r="I40" s="47" t="s">
        <v>7</v>
      </c>
      <c r="J40" s="47" t="s">
        <v>7</v>
      </c>
      <c r="K40" s="47" t="s">
        <v>7</v>
      </c>
      <c r="L40" s="47" t="s">
        <v>7</v>
      </c>
      <c r="M40" s="47" t="s">
        <v>7</v>
      </c>
      <c r="N40" s="47" t="s">
        <v>7</v>
      </c>
    </row>
    <row r="41" spans="1:14" ht="12" customHeight="1">
      <c r="A41" s="57" t="s">
        <v>29</v>
      </c>
      <c r="B41" s="47" t="s">
        <v>7</v>
      </c>
      <c r="C41" s="47" t="s">
        <v>7</v>
      </c>
      <c r="D41" s="47">
        <v>12</v>
      </c>
      <c r="E41" s="47">
        <v>1</v>
      </c>
      <c r="F41" s="47" t="s">
        <v>7</v>
      </c>
      <c r="G41" s="47" t="s">
        <v>7</v>
      </c>
      <c r="H41" s="47" t="s">
        <v>7</v>
      </c>
      <c r="I41" s="47" t="s">
        <v>7</v>
      </c>
      <c r="J41" s="47" t="s">
        <v>7</v>
      </c>
      <c r="K41" s="47" t="s">
        <v>7</v>
      </c>
      <c r="L41" s="47" t="s">
        <v>7</v>
      </c>
      <c r="M41" s="47" t="s">
        <v>7</v>
      </c>
      <c r="N41" s="47" t="s">
        <v>7</v>
      </c>
    </row>
    <row r="42" spans="1:14" ht="12" customHeight="1">
      <c r="A42" s="60" t="s">
        <v>23</v>
      </c>
      <c r="B42" s="48" t="s">
        <v>7</v>
      </c>
      <c r="C42" s="48" t="s">
        <v>7</v>
      </c>
      <c r="D42" s="48">
        <v>32</v>
      </c>
      <c r="E42" s="47">
        <v>1</v>
      </c>
      <c r="F42" s="47" t="s">
        <v>7</v>
      </c>
      <c r="G42" s="47" t="s">
        <v>7</v>
      </c>
      <c r="H42" s="47" t="s">
        <v>7</v>
      </c>
      <c r="I42" s="47" t="s">
        <v>7</v>
      </c>
      <c r="J42" s="47" t="s">
        <v>7</v>
      </c>
      <c r="K42" s="47" t="s">
        <v>7</v>
      </c>
      <c r="L42" s="47" t="s">
        <v>7</v>
      </c>
      <c r="M42" s="47" t="s">
        <v>7</v>
      </c>
      <c r="N42" s="47" t="s">
        <v>7</v>
      </c>
    </row>
    <row r="43" spans="1:14" ht="12" customHeight="1">
      <c r="A43" s="60" t="s">
        <v>30</v>
      </c>
      <c r="B43" s="48" t="s">
        <v>7</v>
      </c>
      <c r="C43" s="48" t="s">
        <v>7</v>
      </c>
      <c r="D43" s="48">
        <v>12</v>
      </c>
      <c r="E43" s="47">
        <v>1</v>
      </c>
      <c r="F43" s="47" t="s">
        <v>7</v>
      </c>
      <c r="G43" s="47" t="s">
        <v>7</v>
      </c>
      <c r="H43" s="47" t="s">
        <v>7</v>
      </c>
      <c r="I43" s="47" t="s">
        <v>7</v>
      </c>
      <c r="J43" s="47" t="s">
        <v>7</v>
      </c>
      <c r="K43" s="47" t="s">
        <v>7</v>
      </c>
      <c r="L43" s="47" t="s">
        <v>7</v>
      </c>
      <c r="M43" s="47" t="s">
        <v>7</v>
      </c>
      <c r="N43" s="47" t="s">
        <v>7</v>
      </c>
    </row>
    <row r="44" spans="1:14" s="18" customFormat="1" ht="12" customHeight="1">
      <c r="A44" s="36" t="s">
        <v>50</v>
      </c>
      <c r="B44" s="40">
        <f aca="true" t="shared" si="2" ref="B44:N44">SUM(B22:B43)</f>
        <v>0</v>
      </c>
      <c r="C44" s="40">
        <f t="shared" si="2"/>
        <v>0</v>
      </c>
      <c r="D44" s="40">
        <f t="shared" si="2"/>
        <v>763</v>
      </c>
      <c r="E44" s="40">
        <f t="shared" si="2"/>
        <v>22</v>
      </c>
      <c r="F44" s="40">
        <f t="shared" si="2"/>
        <v>0</v>
      </c>
      <c r="G44" s="40">
        <f t="shared" si="2"/>
        <v>0</v>
      </c>
      <c r="H44" s="40">
        <f t="shared" si="2"/>
        <v>0</v>
      </c>
      <c r="I44" s="40">
        <f t="shared" si="2"/>
        <v>0</v>
      </c>
      <c r="J44" s="40">
        <f t="shared" si="2"/>
        <v>0</v>
      </c>
      <c r="K44" s="40">
        <f t="shared" si="2"/>
        <v>0</v>
      </c>
      <c r="L44" s="40">
        <f t="shared" si="2"/>
        <v>0</v>
      </c>
      <c r="M44" s="40">
        <f t="shared" si="2"/>
        <v>0</v>
      </c>
      <c r="N44" s="40">
        <f t="shared" si="2"/>
        <v>0</v>
      </c>
    </row>
    <row r="45" spans="1:14" ht="12" customHeight="1">
      <c r="A45" s="41" t="s">
        <v>47</v>
      </c>
      <c r="B45" s="42">
        <f aca="true" t="shared" si="3" ref="B45:N45">B18+B44</f>
        <v>8058</v>
      </c>
      <c r="C45" s="42">
        <f t="shared" si="3"/>
        <v>68</v>
      </c>
      <c r="D45" s="42">
        <f t="shared" si="3"/>
        <v>1470</v>
      </c>
      <c r="E45" s="42">
        <f t="shared" si="3"/>
        <v>53</v>
      </c>
      <c r="F45" s="42">
        <f t="shared" si="3"/>
        <v>1138</v>
      </c>
      <c r="G45" s="42">
        <f t="shared" si="3"/>
        <v>83</v>
      </c>
      <c r="H45" s="42">
        <f t="shared" si="3"/>
        <v>27</v>
      </c>
      <c r="I45" s="42">
        <f t="shared" si="3"/>
        <v>34</v>
      </c>
      <c r="J45" s="42">
        <f t="shared" si="3"/>
        <v>147</v>
      </c>
      <c r="K45" s="42">
        <f t="shared" si="3"/>
        <v>487</v>
      </c>
      <c r="L45" s="42">
        <f t="shared" si="3"/>
        <v>466</v>
      </c>
      <c r="M45" s="42">
        <f t="shared" si="3"/>
        <v>59</v>
      </c>
      <c r="N45" s="42">
        <f t="shared" si="3"/>
        <v>1193</v>
      </c>
    </row>
    <row r="46" spans="1:14" ht="12" customHeight="1">
      <c r="A46" s="43" t="s">
        <v>51</v>
      </c>
      <c r="B46" s="28">
        <v>32</v>
      </c>
      <c r="C46" s="49" t="s">
        <v>18</v>
      </c>
      <c r="D46" s="50"/>
      <c r="E46" s="50"/>
      <c r="F46" s="14"/>
      <c r="G46" s="14"/>
      <c r="H46" s="14"/>
      <c r="I46" s="14"/>
      <c r="J46" s="14"/>
      <c r="K46" s="14"/>
      <c r="L46" s="14"/>
      <c r="M46" s="14"/>
      <c r="N46" s="15"/>
    </row>
    <row r="47" spans="1:14" ht="12" customHeight="1">
      <c r="A47" s="43" t="s">
        <v>52</v>
      </c>
      <c r="B47" s="62">
        <f>C45</f>
        <v>68</v>
      </c>
      <c r="C47" s="98"/>
      <c r="D47" s="99"/>
      <c r="E47" s="98"/>
      <c r="F47" s="21"/>
      <c r="G47" s="21"/>
      <c r="H47" s="21"/>
      <c r="I47" s="21"/>
      <c r="J47" s="21"/>
      <c r="K47" s="24"/>
      <c r="L47" s="21"/>
      <c r="M47" s="91"/>
      <c r="N47" s="91"/>
    </row>
    <row r="48" spans="1:14" ht="12" customHeight="1">
      <c r="A48" s="43" t="s">
        <v>53</v>
      </c>
      <c r="B48" s="54">
        <v>982</v>
      </c>
      <c r="C48" s="19"/>
      <c r="D48" s="16"/>
      <c r="E48" s="20"/>
      <c r="F48" s="22"/>
      <c r="G48" s="22"/>
      <c r="H48" s="22"/>
      <c r="I48" s="22"/>
      <c r="J48" s="22"/>
      <c r="K48" s="24"/>
      <c r="L48" s="21"/>
      <c r="M48" s="91"/>
      <c r="N48" s="91"/>
    </row>
    <row r="49" spans="1:14" ht="12" customHeight="1">
      <c r="A49" s="43" t="s">
        <v>54</v>
      </c>
      <c r="B49" s="62">
        <v>211</v>
      </c>
      <c r="C49" s="63"/>
      <c r="D49" s="14"/>
      <c r="E49" s="25"/>
      <c r="F49" s="22"/>
      <c r="G49" s="22"/>
      <c r="H49" s="22"/>
      <c r="I49" s="22"/>
      <c r="J49" s="22"/>
      <c r="K49" s="24"/>
      <c r="L49" s="21"/>
      <c r="M49" s="91"/>
      <c r="N49" s="91"/>
    </row>
    <row r="50" spans="1:14" ht="12.75" customHeight="1">
      <c r="A50" s="26" t="s">
        <v>63</v>
      </c>
      <c r="B50" s="14"/>
      <c r="C50" s="14"/>
      <c r="D50" s="25"/>
      <c r="E50" s="14"/>
      <c r="F50" s="22"/>
      <c r="G50" s="64"/>
      <c r="H50" s="22"/>
      <c r="I50" s="22"/>
      <c r="J50" s="22"/>
      <c r="K50" s="24"/>
      <c r="L50" s="23"/>
      <c r="M50" s="91"/>
      <c r="N50" s="91"/>
    </row>
    <row r="51" spans="1:14" ht="15.75" customHeight="1">
      <c r="A51" s="49"/>
      <c r="B51" s="50"/>
      <c r="C51" s="50"/>
      <c r="D51" s="50"/>
      <c r="E51" s="50"/>
      <c r="F51" s="51"/>
      <c r="G51" s="51"/>
      <c r="H51" s="22"/>
      <c r="I51" s="22"/>
      <c r="J51" s="22"/>
      <c r="K51" s="24"/>
      <c r="L51" s="23"/>
      <c r="M51" s="29"/>
      <c r="N51" s="29"/>
    </row>
    <row r="52" spans="1:14" ht="13.5" customHeight="1">
      <c r="A52" s="26"/>
      <c r="B52" s="50"/>
      <c r="C52" s="50"/>
      <c r="D52" s="50"/>
      <c r="E52" s="50"/>
      <c r="F52" s="51"/>
      <c r="G52" s="51"/>
      <c r="H52" s="22"/>
      <c r="I52" s="22"/>
      <c r="J52" s="22"/>
      <c r="K52" s="24"/>
      <c r="L52" s="23"/>
      <c r="M52" s="29"/>
      <c r="N52" s="65"/>
    </row>
    <row r="53" spans="1:13" ht="15">
      <c r="A53" s="49"/>
      <c r="B53" s="49"/>
      <c r="C53" s="50"/>
      <c r="D53" s="50"/>
      <c r="E53" s="50"/>
      <c r="F53" s="52"/>
      <c r="G53" s="52"/>
      <c r="H53" s="24"/>
      <c r="I53" s="24"/>
      <c r="J53" s="24"/>
      <c r="K53" s="24"/>
      <c r="L53" s="21"/>
      <c r="M53" s="65"/>
    </row>
    <row r="54" spans="1:16" s="6" customFormat="1" ht="15">
      <c r="A54" s="49"/>
      <c r="B54" s="50"/>
      <c r="C54" s="50"/>
      <c r="D54" s="50"/>
      <c r="E54" s="50"/>
      <c r="F54" s="50"/>
      <c r="G54" s="50"/>
      <c r="N54" s="12"/>
      <c r="O54" s="1"/>
      <c r="P54" s="1"/>
    </row>
    <row r="55" spans="1:16" s="6" customFormat="1" ht="15">
      <c r="A55" s="49"/>
      <c r="B55" s="50"/>
      <c r="C55" s="50"/>
      <c r="D55" s="50"/>
      <c r="N55" s="12"/>
      <c r="O55" s="1"/>
      <c r="P55" s="1"/>
    </row>
  </sheetData>
  <sheetProtection password="CA35" sheet="1" objects="1" scenarios="1" selectLockedCells="1" selectUnlockedCells="1"/>
  <mergeCells count="15">
    <mergeCell ref="A1:N1"/>
    <mergeCell ref="A2:N2"/>
    <mergeCell ref="A3:N3"/>
    <mergeCell ref="A4:A5"/>
    <mergeCell ref="B4:C4"/>
    <mergeCell ref="D4:E4"/>
    <mergeCell ref="F4:H4"/>
    <mergeCell ref="I4:N4"/>
    <mergeCell ref="M50:N50"/>
    <mergeCell ref="A19:N19"/>
    <mergeCell ref="A20:N20"/>
    <mergeCell ref="C47:E47"/>
    <mergeCell ref="M47:N47"/>
    <mergeCell ref="M48:N48"/>
    <mergeCell ref="M49:N49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66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2" customFormat="1" ht="22.5" customHeight="1">
      <c r="A4" s="102" t="s">
        <v>49</v>
      </c>
      <c r="B4" s="95" t="s">
        <v>32</v>
      </c>
      <c r="C4" s="103"/>
      <c r="D4" s="104" t="s">
        <v>41</v>
      </c>
      <c r="E4" s="104"/>
      <c r="F4" s="102" t="s">
        <v>42</v>
      </c>
      <c r="G4" s="102"/>
      <c r="H4" s="102"/>
      <c r="I4" s="105" t="s">
        <v>43</v>
      </c>
      <c r="J4" s="106"/>
      <c r="K4" s="106"/>
      <c r="L4" s="106"/>
      <c r="M4" s="106"/>
      <c r="N4" s="107"/>
    </row>
    <row r="5" spans="1:14" s="3" customFormat="1" ht="21" customHeight="1">
      <c r="A5" s="102"/>
      <c r="B5" s="72" t="s">
        <v>33</v>
      </c>
      <c r="C5" s="30" t="s">
        <v>34</v>
      </c>
      <c r="D5" s="31" t="s">
        <v>35</v>
      </c>
      <c r="E5" s="32" t="s">
        <v>36</v>
      </c>
      <c r="F5" s="33" t="s">
        <v>37</v>
      </c>
      <c r="G5" s="33" t="s">
        <v>31</v>
      </c>
      <c r="H5" s="30" t="s">
        <v>38</v>
      </c>
      <c r="I5" s="72" t="s">
        <v>39</v>
      </c>
      <c r="J5" s="72" t="s">
        <v>40</v>
      </c>
      <c r="K5" s="72" t="s">
        <v>44</v>
      </c>
      <c r="L5" s="72" t="s">
        <v>45</v>
      </c>
      <c r="M5" s="34" t="s">
        <v>46</v>
      </c>
      <c r="N5" s="35" t="s">
        <v>47</v>
      </c>
    </row>
    <row r="6" spans="1:15" s="5" customFormat="1" ht="12" customHeight="1">
      <c r="A6" s="53" t="s">
        <v>27</v>
      </c>
      <c r="B6" s="54">
        <v>3263</v>
      </c>
      <c r="C6" s="54">
        <v>21</v>
      </c>
      <c r="D6" s="76">
        <v>224</v>
      </c>
      <c r="E6" s="76">
        <v>8</v>
      </c>
      <c r="F6" s="54">
        <v>154</v>
      </c>
      <c r="G6" s="54">
        <v>11</v>
      </c>
      <c r="H6" s="54">
        <v>2</v>
      </c>
      <c r="I6" s="54">
        <v>13</v>
      </c>
      <c r="J6" s="54">
        <v>81</v>
      </c>
      <c r="K6" s="54">
        <v>204</v>
      </c>
      <c r="L6" s="54">
        <v>208</v>
      </c>
      <c r="M6" s="54">
        <v>21</v>
      </c>
      <c r="N6" s="54">
        <f>SUM(I6:M6)</f>
        <v>527</v>
      </c>
      <c r="O6" s="4"/>
    </row>
    <row r="7" spans="1:15" s="5" customFormat="1" ht="12" customHeight="1">
      <c r="A7" s="55" t="s">
        <v>1</v>
      </c>
      <c r="B7" s="54">
        <v>1999</v>
      </c>
      <c r="C7" s="54">
        <v>14</v>
      </c>
      <c r="D7" s="76">
        <v>9</v>
      </c>
      <c r="E7" s="76">
        <v>1</v>
      </c>
      <c r="F7" s="54">
        <v>81</v>
      </c>
      <c r="G7" s="54">
        <v>8</v>
      </c>
      <c r="H7" s="54">
        <v>1</v>
      </c>
      <c r="I7" s="54">
        <v>11</v>
      </c>
      <c r="J7" s="54">
        <v>41</v>
      </c>
      <c r="K7" s="54">
        <v>102</v>
      </c>
      <c r="L7" s="54">
        <v>46</v>
      </c>
      <c r="M7" s="54">
        <v>6</v>
      </c>
      <c r="N7" s="54">
        <f aca="true" t="shared" si="0" ref="N7:N12">SUM(I7:M7)</f>
        <v>206</v>
      </c>
      <c r="O7" s="4"/>
    </row>
    <row r="8" spans="1:15" s="18" customFormat="1" ht="12" customHeight="1">
      <c r="A8" s="56" t="s">
        <v>2</v>
      </c>
      <c r="B8" s="54">
        <v>1100</v>
      </c>
      <c r="C8" s="54">
        <v>8</v>
      </c>
      <c r="D8" s="76">
        <v>174</v>
      </c>
      <c r="E8" s="76">
        <v>5</v>
      </c>
      <c r="F8" s="54">
        <v>43</v>
      </c>
      <c r="G8" s="54">
        <v>3</v>
      </c>
      <c r="H8" s="54">
        <v>0</v>
      </c>
      <c r="I8" s="54">
        <v>4</v>
      </c>
      <c r="J8" s="54">
        <v>13</v>
      </c>
      <c r="K8" s="54">
        <v>52</v>
      </c>
      <c r="L8" s="54">
        <v>37</v>
      </c>
      <c r="M8" s="54">
        <v>3</v>
      </c>
      <c r="N8" s="54">
        <f t="shared" si="0"/>
        <v>109</v>
      </c>
      <c r="O8" s="17"/>
    </row>
    <row r="9" spans="1:15" s="5" customFormat="1" ht="12" customHeight="1">
      <c r="A9" s="57" t="s">
        <v>3</v>
      </c>
      <c r="B9" s="54">
        <v>1433</v>
      </c>
      <c r="C9" s="54">
        <v>13</v>
      </c>
      <c r="D9" s="76">
        <v>60</v>
      </c>
      <c r="E9" s="76">
        <v>2</v>
      </c>
      <c r="F9" s="54">
        <v>96</v>
      </c>
      <c r="G9" s="54">
        <v>11</v>
      </c>
      <c r="H9" s="54">
        <v>0</v>
      </c>
      <c r="I9" s="54">
        <v>3</v>
      </c>
      <c r="J9" s="54">
        <v>12</v>
      </c>
      <c r="K9" s="54">
        <v>65</v>
      </c>
      <c r="L9" s="54">
        <v>89</v>
      </c>
      <c r="M9" s="54">
        <v>19</v>
      </c>
      <c r="N9" s="54">
        <f t="shared" si="0"/>
        <v>188</v>
      </c>
      <c r="O9" s="4"/>
    </row>
    <row r="10" spans="1:15" s="5" customFormat="1" ht="12" customHeight="1">
      <c r="A10" s="57" t="s">
        <v>4</v>
      </c>
      <c r="B10" s="27">
        <v>1348</v>
      </c>
      <c r="C10" s="27">
        <v>12</v>
      </c>
      <c r="D10" s="76">
        <v>79</v>
      </c>
      <c r="E10" s="76">
        <v>3</v>
      </c>
      <c r="F10" s="27">
        <v>72</v>
      </c>
      <c r="G10" s="27">
        <v>5</v>
      </c>
      <c r="H10" s="27">
        <v>1</v>
      </c>
      <c r="I10" s="27">
        <v>3</v>
      </c>
      <c r="J10" s="27">
        <v>7</v>
      </c>
      <c r="K10" s="27">
        <v>69</v>
      </c>
      <c r="L10" s="27">
        <v>92</v>
      </c>
      <c r="M10" s="27">
        <v>10</v>
      </c>
      <c r="N10" s="54">
        <f t="shared" si="0"/>
        <v>181</v>
      </c>
      <c r="O10" s="4" t="s">
        <v>5</v>
      </c>
    </row>
    <row r="11" spans="1:14" s="5" customFormat="1" ht="12" customHeight="1">
      <c r="A11" s="57" t="s">
        <v>6</v>
      </c>
      <c r="B11" s="54" t="s">
        <v>7</v>
      </c>
      <c r="C11" s="54" t="s">
        <v>7</v>
      </c>
      <c r="D11" s="77"/>
      <c r="E11" s="77"/>
      <c r="F11" s="54">
        <v>106</v>
      </c>
      <c r="G11" s="54">
        <v>10</v>
      </c>
      <c r="H11" s="54">
        <v>23</v>
      </c>
      <c r="I11" s="54"/>
      <c r="J11" s="54"/>
      <c r="K11" s="54"/>
      <c r="L11" s="54"/>
      <c r="M11" s="54"/>
      <c r="N11" s="54">
        <f t="shared" si="0"/>
        <v>0</v>
      </c>
    </row>
    <row r="12" spans="1:15" s="5" customFormat="1" ht="12" customHeight="1">
      <c r="A12" s="58" t="s">
        <v>28</v>
      </c>
      <c r="B12" s="27" t="s">
        <v>7</v>
      </c>
      <c r="C12" s="27" t="s">
        <v>7</v>
      </c>
      <c r="D12" s="78"/>
      <c r="E12" s="78"/>
      <c r="F12" s="27">
        <v>584</v>
      </c>
      <c r="G12" s="27">
        <v>30</v>
      </c>
      <c r="H12" s="27">
        <v>0</v>
      </c>
      <c r="I12" s="27"/>
      <c r="J12" s="27"/>
      <c r="K12" s="27"/>
      <c r="L12" s="27"/>
      <c r="M12" s="27"/>
      <c r="N12" s="54">
        <f t="shared" si="0"/>
        <v>0</v>
      </c>
      <c r="O12" s="7"/>
    </row>
    <row r="13" spans="1:15" s="5" customFormat="1" ht="12" customHeight="1">
      <c r="A13" s="68" t="s">
        <v>58</v>
      </c>
      <c r="B13" s="54"/>
      <c r="C13" s="54"/>
      <c r="D13" s="78">
        <v>6</v>
      </c>
      <c r="E13" s="78">
        <v>1</v>
      </c>
      <c r="F13" s="27"/>
      <c r="G13" s="27">
        <v>0</v>
      </c>
      <c r="H13" s="27">
        <v>5</v>
      </c>
      <c r="I13" s="27"/>
      <c r="J13" s="27"/>
      <c r="K13" s="27"/>
      <c r="L13" s="27"/>
      <c r="M13" s="67"/>
      <c r="N13" s="54"/>
      <c r="O13" s="7"/>
    </row>
    <row r="14" spans="1:15" s="5" customFormat="1" ht="12" customHeight="1">
      <c r="A14" s="68" t="s">
        <v>59</v>
      </c>
      <c r="B14" s="59"/>
      <c r="C14" s="59"/>
      <c r="D14" s="78">
        <v>12</v>
      </c>
      <c r="E14" s="78">
        <v>2</v>
      </c>
      <c r="F14" s="27"/>
      <c r="G14" s="27"/>
      <c r="H14" s="27" t="s">
        <v>65</v>
      </c>
      <c r="I14" s="27"/>
      <c r="J14" s="27"/>
      <c r="K14" s="27"/>
      <c r="L14" s="27"/>
      <c r="M14" s="67"/>
      <c r="N14" s="54"/>
      <c r="O14" s="7"/>
    </row>
    <row r="15" spans="1:15" s="5" customFormat="1" ht="12" customHeight="1">
      <c r="A15" s="69" t="s">
        <v>60</v>
      </c>
      <c r="B15" s="59"/>
      <c r="C15" s="59"/>
      <c r="D15" s="78">
        <v>36</v>
      </c>
      <c r="E15" s="78">
        <v>4</v>
      </c>
      <c r="F15" s="27"/>
      <c r="G15" s="27"/>
      <c r="H15" s="27"/>
      <c r="I15" s="27"/>
      <c r="J15" s="27"/>
      <c r="K15" s="27"/>
      <c r="L15" s="27"/>
      <c r="M15" s="67"/>
      <c r="N15" s="54"/>
      <c r="O15" s="7"/>
    </row>
    <row r="16" spans="1:15" s="5" customFormat="1" ht="22.5" customHeight="1">
      <c r="A16" s="70" t="s">
        <v>61</v>
      </c>
      <c r="B16" s="59"/>
      <c r="C16" s="59"/>
      <c r="D16" s="59">
        <v>12</v>
      </c>
      <c r="E16" s="59">
        <v>1</v>
      </c>
      <c r="F16" s="27"/>
      <c r="G16" s="27"/>
      <c r="H16" s="27"/>
      <c r="I16" s="27"/>
      <c r="J16" s="27"/>
      <c r="K16" s="27"/>
      <c r="L16" s="27"/>
      <c r="M16" s="67"/>
      <c r="N16" s="54"/>
      <c r="O16" s="7"/>
    </row>
    <row r="17" spans="1:15" s="5" customFormat="1" ht="12" customHeight="1">
      <c r="A17" s="57" t="s">
        <v>62</v>
      </c>
      <c r="B17" s="54"/>
      <c r="C17" s="54"/>
      <c r="D17" s="54">
        <v>7</v>
      </c>
      <c r="E17" s="54">
        <v>1</v>
      </c>
      <c r="F17" s="27"/>
      <c r="G17" s="27"/>
      <c r="H17" s="27"/>
      <c r="I17" s="27"/>
      <c r="J17" s="27"/>
      <c r="K17" s="27"/>
      <c r="L17" s="27"/>
      <c r="M17" s="67"/>
      <c r="N17" s="54"/>
      <c r="O17" s="7"/>
    </row>
    <row r="18" spans="1:16" s="8" customFormat="1" ht="12" customHeight="1">
      <c r="A18" s="36" t="s">
        <v>50</v>
      </c>
      <c r="B18" s="73">
        <v>9143</v>
      </c>
      <c r="C18" s="73">
        <v>68</v>
      </c>
      <c r="D18" s="38">
        <f>SUM(D6:D17)</f>
        <v>619</v>
      </c>
      <c r="E18" s="37">
        <f>SUM(E6:E17)</f>
        <v>28</v>
      </c>
      <c r="F18" s="37">
        <f aca="true" t="shared" si="1" ref="F18:N18">SUM(F6:F12)</f>
        <v>1136</v>
      </c>
      <c r="G18" s="37">
        <f>SUM(G6:G13)</f>
        <v>78</v>
      </c>
      <c r="H18" s="37">
        <v>32</v>
      </c>
      <c r="I18" s="37">
        <f t="shared" si="1"/>
        <v>34</v>
      </c>
      <c r="J18" s="37">
        <f t="shared" si="1"/>
        <v>154</v>
      </c>
      <c r="K18" s="37">
        <f t="shared" si="1"/>
        <v>492</v>
      </c>
      <c r="L18" s="37">
        <f t="shared" si="1"/>
        <v>472</v>
      </c>
      <c r="M18" s="39">
        <f t="shared" si="1"/>
        <v>59</v>
      </c>
      <c r="N18" s="37">
        <f t="shared" si="1"/>
        <v>1211</v>
      </c>
      <c r="P18" s="9"/>
    </row>
    <row r="19" spans="1:14" s="10" customFormat="1" ht="12" customHeight="1">
      <c r="A19" s="92" t="s">
        <v>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s="10" customFormat="1" ht="12" customHeight="1">
      <c r="A20" s="95" t="s">
        <v>48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</row>
    <row r="21" spans="1:14" s="5" customFormat="1" ht="12" customHeight="1">
      <c r="A21" s="44"/>
      <c r="B21" s="45"/>
      <c r="C21" s="45"/>
      <c r="D21" s="35" t="s">
        <v>35</v>
      </c>
      <c r="E21" s="35" t="s">
        <v>36</v>
      </c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12" customHeight="1">
      <c r="A22" s="60" t="s">
        <v>57</v>
      </c>
      <c r="B22" s="48" t="s">
        <v>7</v>
      </c>
      <c r="C22" s="48" t="s">
        <v>7</v>
      </c>
      <c r="D22" s="74"/>
      <c r="E22" s="74">
        <v>1</v>
      </c>
      <c r="F22" s="47" t="s">
        <v>7</v>
      </c>
      <c r="G22" s="47" t="s">
        <v>7</v>
      </c>
      <c r="H22" s="47" t="s">
        <v>7</v>
      </c>
      <c r="I22" s="47" t="s">
        <v>7</v>
      </c>
      <c r="J22" s="47" t="s">
        <v>7</v>
      </c>
      <c r="K22" s="47" t="s">
        <v>7</v>
      </c>
      <c r="L22" s="47" t="s">
        <v>7</v>
      </c>
      <c r="M22" s="47" t="s">
        <v>7</v>
      </c>
      <c r="N22" s="47" t="s">
        <v>7</v>
      </c>
    </row>
    <row r="23" spans="1:14" ht="12" customHeight="1">
      <c r="A23" s="60" t="s">
        <v>19</v>
      </c>
      <c r="B23" s="48" t="s">
        <v>7</v>
      </c>
      <c r="C23" s="48" t="s">
        <v>7</v>
      </c>
      <c r="D23" s="75"/>
      <c r="E23" s="74">
        <v>1</v>
      </c>
      <c r="F23" s="47" t="s">
        <v>7</v>
      </c>
      <c r="G23" s="47" t="s">
        <v>7</v>
      </c>
      <c r="H23" s="47" t="s">
        <v>7</v>
      </c>
      <c r="I23" s="47" t="s">
        <v>7</v>
      </c>
      <c r="J23" s="47" t="s">
        <v>7</v>
      </c>
      <c r="K23" s="47" t="s">
        <v>7</v>
      </c>
      <c r="L23" s="47" t="s">
        <v>7</v>
      </c>
      <c r="M23" s="47" t="s">
        <v>7</v>
      </c>
      <c r="N23" s="47" t="s">
        <v>7</v>
      </c>
    </row>
    <row r="24" spans="1:14" ht="12" customHeight="1">
      <c r="A24" s="60" t="s">
        <v>10</v>
      </c>
      <c r="B24" s="48" t="s">
        <v>7</v>
      </c>
      <c r="C24" s="48" t="s">
        <v>7</v>
      </c>
      <c r="D24" s="75"/>
      <c r="E24" s="74">
        <v>1</v>
      </c>
      <c r="F24" s="47" t="s">
        <v>7</v>
      </c>
      <c r="G24" s="47" t="s">
        <v>7</v>
      </c>
      <c r="H24" s="47" t="s">
        <v>7</v>
      </c>
      <c r="I24" s="47" t="s">
        <v>7</v>
      </c>
      <c r="J24" s="47" t="s">
        <v>7</v>
      </c>
      <c r="K24" s="47" t="s">
        <v>7</v>
      </c>
      <c r="L24" s="47" t="s">
        <v>7</v>
      </c>
      <c r="M24" s="47" t="s">
        <v>7</v>
      </c>
      <c r="N24" s="47" t="s">
        <v>7</v>
      </c>
    </row>
    <row r="25" spans="1:14" ht="12" customHeight="1">
      <c r="A25" s="60" t="s">
        <v>24</v>
      </c>
      <c r="B25" s="48" t="s">
        <v>7</v>
      </c>
      <c r="C25" s="48" t="s">
        <v>7</v>
      </c>
      <c r="D25" s="75"/>
      <c r="E25" s="74">
        <v>1</v>
      </c>
      <c r="F25" s="47" t="s">
        <v>7</v>
      </c>
      <c r="G25" s="47" t="s">
        <v>7</v>
      </c>
      <c r="H25" s="47" t="s">
        <v>7</v>
      </c>
      <c r="I25" s="47" t="s">
        <v>7</v>
      </c>
      <c r="J25" s="47" t="s">
        <v>7</v>
      </c>
      <c r="K25" s="47" t="s">
        <v>7</v>
      </c>
      <c r="L25" s="47" t="s">
        <v>7</v>
      </c>
      <c r="M25" s="47" t="s">
        <v>7</v>
      </c>
      <c r="N25" s="47" t="s">
        <v>7</v>
      </c>
    </row>
    <row r="26" spans="1:14" ht="12" customHeight="1">
      <c r="A26" s="60" t="s">
        <v>25</v>
      </c>
      <c r="B26" s="47" t="s">
        <v>7</v>
      </c>
      <c r="C26" s="47" t="s">
        <v>7</v>
      </c>
      <c r="D26" s="75"/>
      <c r="E26" s="74">
        <v>1</v>
      </c>
      <c r="F26" s="47" t="s">
        <v>7</v>
      </c>
      <c r="G26" s="47" t="s">
        <v>7</v>
      </c>
      <c r="H26" s="47" t="s">
        <v>7</v>
      </c>
      <c r="I26" s="47" t="s">
        <v>7</v>
      </c>
      <c r="J26" s="47" t="s">
        <v>7</v>
      </c>
      <c r="K26" s="47" t="s">
        <v>7</v>
      </c>
      <c r="L26" s="47" t="s">
        <v>7</v>
      </c>
      <c r="M26" s="47" t="s">
        <v>7</v>
      </c>
      <c r="N26" s="47" t="s">
        <v>7</v>
      </c>
    </row>
    <row r="27" spans="1:14" ht="12" customHeight="1">
      <c r="A27" s="60" t="s">
        <v>8</v>
      </c>
      <c r="B27" s="47" t="s">
        <v>7</v>
      </c>
      <c r="C27" s="47" t="s">
        <v>7</v>
      </c>
      <c r="D27" s="75"/>
      <c r="E27" s="74">
        <v>1</v>
      </c>
      <c r="F27" s="47" t="s">
        <v>7</v>
      </c>
      <c r="G27" s="47" t="s">
        <v>7</v>
      </c>
      <c r="H27" s="47" t="s">
        <v>7</v>
      </c>
      <c r="I27" s="47" t="s">
        <v>7</v>
      </c>
      <c r="J27" s="47" t="s">
        <v>7</v>
      </c>
      <c r="K27" s="47" t="s">
        <v>7</v>
      </c>
      <c r="L27" s="47" t="s">
        <v>7</v>
      </c>
      <c r="M27" s="47" t="s">
        <v>7</v>
      </c>
      <c r="N27" s="47" t="s">
        <v>7</v>
      </c>
    </row>
    <row r="28" spans="1:14" ht="12" customHeight="1">
      <c r="A28" s="60" t="s">
        <v>9</v>
      </c>
      <c r="B28" s="48" t="s">
        <v>7</v>
      </c>
      <c r="C28" s="48" t="s">
        <v>7</v>
      </c>
      <c r="D28" s="75"/>
      <c r="E28" s="74">
        <v>1</v>
      </c>
      <c r="F28" s="47" t="s">
        <v>7</v>
      </c>
      <c r="G28" s="47" t="s">
        <v>7</v>
      </c>
      <c r="H28" s="47" t="s">
        <v>7</v>
      </c>
      <c r="I28" s="47" t="s">
        <v>7</v>
      </c>
      <c r="J28" s="47" t="s">
        <v>7</v>
      </c>
      <c r="K28" s="47" t="s">
        <v>7</v>
      </c>
      <c r="L28" s="47" t="s">
        <v>7</v>
      </c>
      <c r="M28" s="47" t="s">
        <v>7</v>
      </c>
      <c r="N28" s="47" t="s">
        <v>7</v>
      </c>
    </row>
    <row r="29" spans="1:14" ht="12" customHeight="1">
      <c r="A29" s="61" t="s">
        <v>22</v>
      </c>
      <c r="B29" s="47" t="s">
        <v>7</v>
      </c>
      <c r="C29" s="47" t="s">
        <v>7</v>
      </c>
      <c r="D29" s="75"/>
      <c r="E29" s="74">
        <v>1</v>
      </c>
      <c r="F29" s="47" t="s">
        <v>7</v>
      </c>
      <c r="G29" s="47" t="s">
        <v>7</v>
      </c>
      <c r="H29" s="47" t="s">
        <v>7</v>
      </c>
      <c r="I29" s="47" t="s">
        <v>7</v>
      </c>
      <c r="J29" s="47" t="s">
        <v>7</v>
      </c>
      <c r="K29" s="47" t="s">
        <v>7</v>
      </c>
      <c r="L29" s="47" t="s">
        <v>7</v>
      </c>
      <c r="M29" s="47" t="s">
        <v>7</v>
      </c>
      <c r="N29" s="47" t="s">
        <v>7</v>
      </c>
    </row>
    <row r="30" spans="1:14" s="10" customFormat="1" ht="12" customHeight="1">
      <c r="A30" s="60" t="s">
        <v>21</v>
      </c>
      <c r="B30" s="47" t="s">
        <v>7</v>
      </c>
      <c r="C30" s="47" t="s">
        <v>7</v>
      </c>
      <c r="D30" s="75"/>
      <c r="E30" s="74">
        <v>1</v>
      </c>
      <c r="F30" s="47" t="s">
        <v>7</v>
      </c>
      <c r="G30" s="47" t="s">
        <v>7</v>
      </c>
      <c r="H30" s="47" t="s">
        <v>7</v>
      </c>
      <c r="I30" s="47" t="s">
        <v>7</v>
      </c>
      <c r="J30" s="47" t="s">
        <v>7</v>
      </c>
      <c r="K30" s="47" t="s">
        <v>7</v>
      </c>
      <c r="L30" s="47" t="s">
        <v>7</v>
      </c>
      <c r="M30" s="47" t="s">
        <v>7</v>
      </c>
      <c r="N30" s="47" t="s">
        <v>7</v>
      </c>
    </row>
    <row r="31" spans="1:14" ht="12" customHeight="1">
      <c r="A31" s="60" t="s">
        <v>11</v>
      </c>
      <c r="B31" s="47" t="s">
        <v>7</v>
      </c>
      <c r="C31" s="47" t="s">
        <v>7</v>
      </c>
      <c r="D31" s="75"/>
      <c r="E31" s="74">
        <v>1</v>
      </c>
      <c r="F31" s="47" t="s">
        <v>7</v>
      </c>
      <c r="G31" s="47" t="s">
        <v>7</v>
      </c>
      <c r="H31" s="47" t="s">
        <v>7</v>
      </c>
      <c r="I31" s="47" t="s">
        <v>7</v>
      </c>
      <c r="J31" s="47" t="s">
        <v>7</v>
      </c>
      <c r="K31" s="47" t="s">
        <v>7</v>
      </c>
      <c r="L31" s="47" t="s">
        <v>7</v>
      </c>
      <c r="M31" s="47" t="s">
        <v>7</v>
      </c>
      <c r="N31" s="47" t="s">
        <v>7</v>
      </c>
    </row>
    <row r="32" spans="1:14" ht="12" customHeight="1">
      <c r="A32" s="60" t="s">
        <v>12</v>
      </c>
      <c r="B32" s="48" t="s">
        <v>7</v>
      </c>
      <c r="C32" s="48" t="s">
        <v>7</v>
      </c>
      <c r="D32" s="74"/>
      <c r="E32" s="74">
        <v>1</v>
      </c>
      <c r="F32" s="47" t="s">
        <v>7</v>
      </c>
      <c r="G32" s="47" t="s">
        <v>7</v>
      </c>
      <c r="H32" s="47" t="s">
        <v>7</v>
      </c>
      <c r="I32" s="47" t="s">
        <v>7</v>
      </c>
      <c r="J32" s="47" t="s">
        <v>7</v>
      </c>
      <c r="K32" s="47" t="s">
        <v>7</v>
      </c>
      <c r="L32" s="47" t="s">
        <v>7</v>
      </c>
      <c r="M32" s="47" t="s">
        <v>7</v>
      </c>
      <c r="N32" s="47" t="s">
        <v>7</v>
      </c>
    </row>
    <row r="33" spans="1:14" ht="12" customHeight="1">
      <c r="A33" s="60" t="s">
        <v>15</v>
      </c>
      <c r="B33" s="47" t="s">
        <v>7</v>
      </c>
      <c r="C33" s="47" t="s">
        <v>7</v>
      </c>
      <c r="D33" s="74"/>
      <c r="E33" s="74">
        <v>1</v>
      </c>
      <c r="F33" s="47" t="s">
        <v>7</v>
      </c>
      <c r="G33" s="47" t="s">
        <v>7</v>
      </c>
      <c r="H33" s="47" t="s">
        <v>7</v>
      </c>
      <c r="I33" s="47" t="s">
        <v>7</v>
      </c>
      <c r="J33" s="47" t="s">
        <v>7</v>
      </c>
      <c r="K33" s="47" t="s">
        <v>7</v>
      </c>
      <c r="L33" s="47" t="s">
        <v>7</v>
      </c>
      <c r="M33" s="47" t="s">
        <v>7</v>
      </c>
      <c r="N33" s="47" t="s">
        <v>7</v>
      </c>
    </row>
    <row r="34" spans="1:14" ht="12" customHeight="1">
      <c r="A34" s="61" t="s">
        <v>14</v>
      </c>
      <c r="B34" s="47" t="s">
        <v>7</v>
      </c>
      <c r="C34" s="47" t="s">
        <v>7</v>
      </c>
      <c r="D34" s="74"/>
      <c r="E34" s="74">
        <v>1</v>
      </c>
      <c r="F34" s="47" t="s">
        <v>7</v>
      </c>
      <c r="G34" s="47" t="s">
        <v>7</v>
      </c>
      <c r="H34" s="47" t="s">
        <v>7</v>
      </c>
      <c r="I34" s="47" t="s">
        <v>7</v>
      </c>
      <c r="J34" s="47" t="s">
        <v>7</v>
      </c>
      <c r="K34" s="47" t="s">
        <v>7</v>
      </c>
      <c r="L34" s="47" t="s">
        <v>7</v>
      </c>
      <c r="M34" s="47" t="s">
        <v>7</v>
      </c>
      <c r="N34" s="47" t="s">
        <v>7</v>
      </c>
    </row>
    <row r="35" spans="1:14" ht="12" customHeight="1">
      <c r="A35" s="57" t="s">
        <v>56</v>
      </c>
      <c r="B35" s="47" t="s">
        <v>7</v>
      </c>
      <c r="C35" s="47" t="s">
        <v>7</v>
      </c>
      <c r="D35" s="74"/>
      <c r="E35" s="74">
        <v>1</v>
      </c>
      <c r="F35" s="47" t="s">
        <v>7</v>
      </c>
      <c r="G35" s="47" t="s">
        <v>7</v>
      </c>
      <c r="H35" s="47" t="s">
        <v>7</v>
      </c>
      <c r="I35" s="47" t="s">
        <v>7</v>
      </c>
      <c r="J35" s="47" t="s">
        <v>7</v>
      </c>
      <c r="K35" s="47" t="s">
        <v>7</v>
      </c>
      <c r="L35" s="47" t="s">
        <v>7</v>
      </c>
      <c r="M35" s="47" t="s">
        <v>7</v>
      </c>
      <c r="N35" s="47" t="s">
        <v>7</v>
      </c>
    </row>
    <row r="36" spans="1:14" ht="12" customHeight="1">
      <c r="A36" s="60" t="s">
        <v>13</v>
      </c>
      <c r="B36" s="47" t="s">
        <v>7</v>
      </c>
      <c r="C36" s="47" t="s">
        <v>7</v>
      </c>
      <c r="D36" s="74"/>
      <c r="E36" s="74">
        <v>1</v>
      </c>
      <c r="F36" s="47" t="s">
        <v>7</v>
      </c>
      <c r="G36" s="47" t="s">
        <v>7</v>
      </c>
      <c r="H36" s="47" t="s">
        <v>7</v>
      </c>
      <c r="I36" s="47" t="s">
        <v>7</v>
      </c>
      <c r="J36" s="47" t="s">
        <v>7</v>
      </c>
      <c r="K36" s="47" t="s">
        <v>7</v>
      </c>
      <c r="L36" s="47" t="s">
        <v>7</v>
      </c>
      <c r="M36" s="47" t="s">
        <v>7</v>
      </c>
      <c r="N36" s="47" t="s">
        <v>7</v>
      </c>
    </row>
    <row r="37" spans="1:14" ht="12" customHeight="1">
      <c r="A37" s="60" t="s">
        <v>20</v>
      </c>
      <c r="B37" s="48" t="s">
        <v>7</v>
      </c>
      <c r="C37" s="48" t="s">
        <v>7</v>
      </c>
      <c r="D37" s="74"/>
      <c r="E37" s="74">
        <v>1</v>
      </c>
      <c r="F37" s="47" t="s">
        <v>7</v>
      </c>
      <c r="G37" s="47" t="s">
        <v>7</v>
      </c>
      <c r="H37" s="47" t="s">
        <v>7</v>
      </c>
      <c r="I37" s="47" t="s">
        <v>7</v>
      </c>
      <c r="J37" s="47" t="s">
        <v>7</v>
      </c>
      <c r="K37" s="47" t="s">
        <v>7</v>
      </c>
      <c r="L37" s="47" t="s">
        <v>7</v>
      </c>
      <c r="M37" s="47" t="s">
        <v>7</v>
      </c>
      <c r="N37" s="47" t="s">
        <v>7</v>
      </c>
    </row>
    <row r="38" spans="1:15" ht="12" customHeight="1">
      <c r="A38" s="60" t="s">
        <v>17</v>
      </c>
      <c r="B38" s="47" t="s">
        <v>7</v>
      </c>
      <c r="C38" s="47" t="s">
        <v>7</v>
      </c>
      <c r="D38" s="74"/>
      <c r="E38" s="74">
        <v>1</v>
      </c>
      <c r="F38" s="47"/>
      <c r="G38" s="47" t="s">
        <v>7</v>
      </c>
      <c r="H38" s="47" t="s">
        <v>7</v>
      </c>
      <c r="I38" s="47" t="s">
        <v>7</v>
      </c>
      <c r="J38" s="47" t="s">
        <v>7</v>
      </c>
      <c r="K38" s="47" t="s">
        <v>7</v>
      </c>
      <c r="L38" s="47" t="s">
        <v>7</v>
      </c>
      <c r="M38" s="47" t="s">
        <v>7</v>
      </c>
      <c r="N38" s="47" t="s">
        <v>7</v>
      </c>
      <c r="O38" s="11"/>
    </row>
    <row r="39" spans="1:15" ht="12" customHeight="1">
      <c r="A39" s="60" t="s">
        <v>16</v>
      </c>
      <c r="B39" s="47" t="s">
        <v>7</v>
      </c>
      <c r="C39" s="47" t="s">
        <v>7</v>
      </c>
      <c r="D39" s="74"/>
      <c r="E39" s="74">
        <v>1</v>
      </c>
      <c r="F39" s="47" t="s">
        <v>7</v>
      </c>
      <c r="G39" s="47" t="s">
        <v>7</v>
      </c>
      <c r="H39" s="47" t="s">
        <v>7</v>
      </c>
      <c r="I39" s="47" t="s">
        <v>7</v>
      </c>
      <c r="J39" s="47" t="s">
        <v>7</v>
      </c>
      <c r="K39" s="47" t="s">
        <v>7</v>
      </c>
      <c r="L39" s="47" t="s">
        <v>7</v>
      </c>
      <c r="M39" s="47" t="s">
        <v>7</v>
      </c>
      <c r="N39" s="47" t="s">
        <v>7</v>
      </c>
      <c r="O39" s="11"/>
    </row>
    <row r="40" spans="1:14" ht="12" customHeight="1">
      <c r="A40" s="61" t="s">
        <v>26</v>
      </c>
      <c r="B40" s="47" t="s">
        <v>7</v>
      </c>
      <c r="C40" s="47" t="s">
        <v>7</v>
      </c>
      <c r="D40" s="74"/>
      <c r="E40" s="74">
        <v>1</v>
      </c>
      <c r="F40" s="47" t="s">
        <v>7</v>
      </c>
      <c r="G40" s="47" t="s">
        <v>7</v>
      </c>
      <c r="H40" s="47" t="s">
        <v>7</v>
      </c>
      <c r="I40" s="47" t="s">
        <v>7</v>
      </c>
      <c r="J40" s="47" t="s">
        <v>7</v>
      </c>
      <c r="K40" s="47" t="s">
        <v>7</v>
      </c>
      <c r="L40" s="47" t="s">
        <v>7</v>
      </c>
      <c r="M40" s="47" t="s">
        <v>7</v>
      </c>
      <c r="N40" s="47" t="s">
        <v>7</v>
      </c>
    </row>
    <row r="41" spans="1:14" ht="12" customHeight="1">
      <c r="A41" s="57" t="s">
        <v>29</v>
      </c>
      <c r="B41" s="47" t="s">
        <v>7</v>
      </c>
      <c r="C41" s="47" t="s">
        <v>7</v>
      </c>
      <c r="D41" s="74"/>
      <c r="E41" s="74">
        <v>1</v>
      </c>
      <c r="F41" s="47" t="s">
        <v>7</v>
      </c>
      <c r="G41" s="47" t="s">
        <v>7</v>
      </c>
      <c r="H41" s="47" t="s">
        <v>7</v>
      </c>
      <c r="I41" s="47" t="s">
        <v>7</v>
      </c>
      <c r="J41" s="47" t="s">
        <v>7</v>
      </c>
      <c r="K41" s="47" t="s">
        <v>7</v>
      </c>
      <c r="L41" s="47" t="s">
        <v>7</v>
      </c>
      <c r="M41" s="47" t="s">
        <v>7</v>
      </c>
      <c r="N41" s="47" t="s">
        <v>7</v>
      </c>
    </row>
    <row r="42" spans="1:14" ht="12" customHeight="1">
      <c r="A42" s="60" t="s">
        <v>23</v>
      </c>
      <c r="B42" s="48" t="s">
        <v>7</v>
      </c>
      <c r="C42" s="48" t="s">
        <v>7</v>
      </c>
      <c r="D42" s="74"/>
      <c r="E42" s="74">
        <v>1</v>
      </c>
      <c r="F42" s="47" t="s">
        <v>7</v>
      </c>
      <c r="G42" s="47" t="s">
        <v>7</v>
      </c>
      <c r="H42" s="47" t="s">
        <v>7</v>
      </c>
      <c r="I42" s="47" t="s">
        <v>7</v>
      </c>
      <c r="J42" s="47" t="s">
        <v>7</v>
      </c>
      <c r="K42" s="47" t="s">
        <v>7</v>
      </c>
      <c r="L42" s="47" t="s">
        <v>7</v>
      </c>
      <c r="M42" s="47" t="s">
        <v>7</v>
      </c>
      <c r="N42" s="47" t="s">
        <v>7</v>
      </c>
    </row>
    <row r="43" spans="1:14" ht="12" customHeight="1">
      <c r="A43" s="60" t="s">
        <v>30</v>
      </c>
      <c r="B43" s="48" t="s">
        <v>7</v>
      </c>
      <c r="C43" s="48" t="s">
        <v>7</v>
      </c>
      <c r="D43" s="74"/>
      <c r="E43" s="74">
        <v>1</v>
      </c>
      <c r="F43" s="47" t="s">
        <v>7</v>
      </c>
      <c r="G43" s="47" t="s">
        <v>7</v>
      </c>
      <c r="H43" s="47" t="s">
        <v>7</v>
      </c>
      <c r="I43" s="47" t="s">
        <v>7</v>
      </c>
      <c r="J43" s="47" t="s">
        <v>7</v>
      </c>
      <c r="K43" s="47" t="s">
        <v>7</v>
      </c>
      <c r="L43" s="47" t="s">
        <v>7</v>
      </c>
      <c r="M43" s="47" t="s">
        <v>7</v>
      </c>
      <c r="N43" s="47" t="s">
        <v>7</v>
      </c>
    </row>
    <row r="44" spans="1:14" s="18" customFormat="1" ht="12" customHeight="1">
      <c r="A44" s="36" t="s">
        <v>50</v>
      </c>
      <c r="B44" s="40">
        <f aca="true" t="shared" si="2" ref="B44:N44">SUM(B22:B43)</f>
        <v>0</v>
      </c>
      <c r="C44" s="40">
        <f t="shared" si="2"/>
        <v>0</v>
      </c>
      <c r="D44" s="40">
        <f t="shared" si="2"/>
        <v>0</v>
      </c>
      <c r="E44" s="40">
        <f t="shared" si="2"/>
        <v>22</v>
      </c>
      <c r="F44" s="40">
        <f t="shared" si="2"/>
        <v>0</v>
      </c>
      <c r="G44" s="40">
        <f t="shared" si="2"/>
        <v>0</v>
      </c>
      <c r="H44" s="40">
        <f t="shared" si="2"/>
        <v>0</v>
      </c>
      <c r="I44" s="40">
        <f t="shared" si="2"/>
        <v>0</v>
      </c>
      <c r="J44" s="40">
        <f t="shared" si="2"/>
        <v>0</v>
      </c>
      <c r="K44" s="40">
        <f t="shared" si="2"/>
        <v>0</v>
      </c>
      <c r="L44" s="40">
        <f t="shared" si="2"/>
        <v>0</v>
      </c>
      <c r="M44" s="40">
        <f t="shared" si="2"/>
        <v>0</v>
      </c>
      <c r="N44" s="40">
        <f t="shared" si="2"/>
        <v>0</v>
      </c>
    </row>
    <row r="45" spans="1:14" ht="12" customHeight="1">
      <c r="A45" s="41" t="s">
        <v>47</v>
      </c>
      <c r="B45" s="42">
        <f aca="true" t="shared" si="3" ref="B45:N45">B18+B44</f>
        <v>9143</v>
      </c>
      <c r="C45" s="42">
        <f t="shared" si="3"/>
        <v>68</v>
      </c>
      <c r="D45" s="42">
        <f t="shared" si="3"/>
        <v>619</v>
      </c>
      <c r="E45" s="42">
        <f t="shared" si="3"/>
        <v>50</v>
      </c>
      <c r="F45" s="42">
        <f t="shared" si="3"/>
        <v>1136</v>
      </c>
      <c r="G45" s="42">
        <f t="shared" si="3"/>
        <v>78</v>
      </c>
      <c r="H45" s="42">
        <f t="shared" si="3"/>
        <v>32</v>
      </c>
      <c r="I45" s="42">
        <f t="shared" si="3"/>
        <v>34</v>
      </c>
      <c r="J45" s="42">
        <f t="shared" si="3"/>
        <v>154</v>
      </c>
      <c r="K45" s="42">
        <f t="shared" si="3"/>
        <v>492</v>
      </c>
      <c r="L45" s="42">
        <f t="shared" si="3"/>
        <v>472</v>
      </c>
      <c r="M45" s="42">
        <f t="shared" si="3"/>
        <v>59</v>
      </c>
      <c r="N45" s="42">
        <f t="shared" si="3"/>
        <v>1211</v>
      </c>
    </row>
    <row r="46" spans="1:14" ht="12" customHeight="1">
      <c r="A46" s="43" t="s">
        <v>51</v>
      </c>
      <c r="B46" s="28">
        <v>33</v>
      </c>
      <c r="C46" s="49" t="s">
        <v>18</v>
      </c>
      <c r="D46" s="50"/>
      <c r="E46" s="50"/>
      <c r="F46" s="14"/>
      <c r="G46" s="14"/>
      <c r="H46" s="14"/>
      <c r="I46" s="14"/>
      <c r="J46" s="14"/>
      <c r="K46" s="14"/>
      <c r="L46" s="14"/>
      <c r="M46" s="14"/>
      <c r="N46" s="15"/>
    </row>
    <row r="47" spans="1:14" ht="12" customHeight="1">
      <c r="A47" s="43" t="s">
        <v>52</v>
      </c>
      <c r="B47" s="62">
        <f>C45</f>
        <v>68</v>
      </c>
      <c r="C47" s="98"/>
      <c r="D47" s="99"/>
      <c r="E47" s="98"/>
      <c r="F47" s="21"/>
      <c r="G47" s="21"/>
      <c r="H47" s="21"/>
      <c r="I47" s="21"/>
      <c r="J47" s="21"/>
      <c r="K47" s="24"/>
      <c r="L47" s="21"/>
      <c r="M47" s="91"/>
      <c r="N47" s="91"/>
    </row>
    <row r="48" spans="1:14" ht="12" customHeight="1">
      <c r="A48" s="43" t="s">
        <v>53</v>
      </c>
      <c r="B48" s="54">
        <v>980</v>
      </c>
      <c r="C48" s="19"/>
      <c r="D48" s="16"/>
      <c r="E48" s="20"/>
      <c r="F48" s="22"/>
      <c r="G48" s="22"/>
      <c r="H48" s="22"/>
      <c r="I48" s="22"/>
      <c r="J48" s="22"/>
      <c r="K48" s="24"/>
      <c r="L48" s="21"/>
      <c r="M48" s="91"/>
      <c r="N48" s="91"/>
    </row>
    <row r="49" spans="1:14" ht="12" customHeight="1">
      <c r="A49" s="43" t="s">
        <v>54</v>
      </c>
      <c r="B49" s="62">
        <v>231</v>
      </c>
      <c r="C49" s="63"/>
      <c r="D49" s="14"/>
      <c r="E49" s="25"/>
      <c r="F49" s="22"/>
      <c r="G49" s="22"/>
      <c r="H49" s="22"/>
      <c r="I49" s="22"/>
      <c r="J49" s="22"/>
      <c r="K49" s="24"/>
      <c r="L49" s="21"/>
      <c r="M49" s="91"/>
      <c r="N49" s="91"/>
    </row>
    <row r="50" spans="1:14" ht="12.75" customHeight="1">
      <c r="A50" s="26" t="s">
        <v>63</v>
      </c>
      <c r="B50" s="14"/>
      <c r="C50" s="14"/>
      <c r="D50" s="25"/>
      <c r="E50" s="14"/>
      <c r="F50" s="22"/>
      <c r="G50" s="64"/>
      <c r="H50" s="22"/>
      <c r="I50" s="22"/>
      <c r="J50" s="22"/>
      <c r="K50" s="24"/>
      <c r="L50" s="23"/>
      <c r="M50" s="91"/>
      <c r="N50" s="91"/>
    </row>
    <row r="51" spans="1:14" ht="15.75" customHeight="1">
      <c r="A51" s="49"/>
      <c r="B51" s="50"/>
      <c r="C51" s="50"/>
      <c r="D51" s="50"/>
      <c r="E51" s="50"/>
      <c r="F51" s="51"/>
      <c r="G51" s="51"/>
      <c r="H51" s="22"/>
      <c r="I51" s="22"/>
      <c r="J51" s="22"/>
      <c r="K51" s="24"/>
      <c r="L51" s="23"/>
      <c r="M51" s="29"/>
      <c r="N51" s="29"/>
    </row>
    <row r="52" spans="1:14" ht="13.5" customHeight="1">
      <c r="A52" s="26"/>
      <c r="B52" s="50"/>
      <c r="C52" s="50"/>
      <c r="D52" s="50"/>
      <c r="E52" s="50"/>
      <c r="F52" s="51"/>
      <c r="G52" s="51"/>
      <c r="H52" s="22"/>
      <c r="I52" s="22"/>
      <c r="J52" s="22"/>
      <c r="K52" s="24"/>
      <c r="L52" s="23"/>
      <c r="M52" s="29"/>
      <c r="N52" s="65"/>
    </row>
    <row r="53" spans="1:13" ht="15">
      <c r="A53" s="49"/>
      <c r="B53" s="49"/>
      <c r="C53" s="50"/>
      <c r="D53" s="50"/>
      <c r="E53" s="50"/>
      <c r="F53" s="52"/>
      <c r="G53" s="52"/>
      <c r="H53" s="24"/>
      <c r="I53" s="24"/>
      <c r="J53" s="24"/>
      <c r="K53" s="24"/>
      <c r="L53" s="21"/>
      <c r="M53" s="65"/>
    </row>
    <row r="54" spans="1:16" s="6" customFormat="1" ht="15">
      <c r="A54" s="49"/>
      <c r="B54" s="50"/>
      <c r="C54" s="50"/>
      <c r="D54" s="50"/>
      <c r="E54" s="50"/>
      <c r="F54" s="50"/>
      <c r="G54" s="50"/>
      <c r="N54" s="12"/>
      <c r="O54" s="1"/>
      <c r="P54" s="1"/>
    </row>
    <row r="55" spans="1:16" s="6" customFormat="1" ht="15">
      <c r="A55" s="49"/>
      <c r="B55" s="50"/>
      <c r="C55" s="50"/>
      <c r="D55" s="50"/>
      <c r="N55" s="12"/>
      <c r="O55" s="1"/>
      <c r="P55" s="1"/>
    </row>
  </sheetData>
  <sheetProtection password="CA35" sheet="1" objects="1" scenarios="1" selectLockedCells="1" selectUnlockedCells="1"/>
  <mergeCells count="15">
    <mergeCell ref="M50:N50"/>
    <mergeCell ref="A19:N19"/>
    <mergeCell ref="A20:N20"/>
    <mergeCell ref="C47:E47"/>
    <mergeCell ref="M47:N47"/>
    <mergeCell ref="M48:N48"/>
    <mergeCell ref="M49:N49"/>
    <mergeCell ref="A1:N1"/>
    <mergeCell ref="A2:N2"/>
    <mergeCell ref="A3:N3"/>
    <mergeCell ref="A4:A5"/>
    <mergeCell ref="B4:C4"/>
    <mergeCell ref="D4:E4"/>
    <mergeCell ref="F4:H4"/>
    <mergeCell ref="I4:N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4">
      <selection activeCell="C6" sqref="C6:C10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67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2" customFormat="1" ht="22.5" customHeight="1">
      <c r="A4" s="102" t="s">
        <v>49</v>
      </c>
      <c r="B4" s="95" t="s">
        <v>32</v>
      </c>
      <c r="C4" s="103"/>
      <c r="D4" s="104" t="s">
        <v>41</v>
      </c>
      <c r="E4" s="104"/>
      <c r="F4" s="102" t="s">
        <v>42</v>
      </c>
      <c r="G4" s="102"/>
      <c r="H4" s="102"/>
      <c r="I4" s="105" t="s">
        <v>43</v>
      </c>
      <c r="J4" s="106"/>
      <c r="K4" s="106"/>
      <c r="L4" s="106"/>
      <c r="M4" s="106"/>
      <c r="N4" s="107"/>
    </row>
    <row r="5" spans="1:14" s="3" customFormat="1" ht="21" customHeight="1">
      <c r="A5" s="102"/>
      <c r="B5" s="79" t="s">
        <v>33</v>
      </c>
      <c r="C5" s="30" t="s">
        <v>34</v>
      </c>
      <c r="D5" s="31" t="s">
        <v>35</v>
      </c>
      <c r="E5" s="32" t="s">
        <v>36</v>
      </c>
      <c r="F5" s="33" t="s">
        <v>37</v>
      </c>
      <c r="G5" s="33" t="s">
        <v>31</v>
      </c>
      <c r="H5" s="30" t="s">
        <v>38</v>
      </c>
      <c r="I5" s="79" t="s">
        <v>39</v>
      </c>
      <c r="J5" s="79" t="s">
        <v>40</v>
      </c>
      <c r="K5" s="79" t="s">
        <v>44</v>
      </c>
      <c r="L5" s="79" t="s">
        <v>45</v>
      </c>
      <c r="M5" s="34" t="s">
        <v>46</v>
      </c>
      <c r="N5" s="35" t="s">
        <v>47</v>
      </c>
    </row>
    <row r="6" spans="1:15" s="5" customFormat="1" ht="12" customHeight="1">
      <c r="A6" s="53" t="s">
        <v>27</v>
      </c>
      <c r="B6" s="54">
        <v>3248</v>
      </c>
      <c r="C6" s="54">
        <v>21</v>
      </c>
      <c r="D6" s="54">
        <v>222</v>
      </c>
      <c r="E6" s="54">
        <v>10</v>
      </c>
      <c r="F6" s="54"/>
      <c r="G6" s="54"/>
      <c r="H6" s="54"/>
      <c r="I6" s="54"/>
      <c r="J6" s="54"/>
      <c r="K6" s="54"/>
      <c r="L6" s="54"/>
      <c r="M6" s="54"/>
      <c r="N6" s="54">
        <f>SUM(I6:M6)</f>
        <v>0</v>
      </c>
      <c r="O6" s="4"/>
    </row>
    <row r="7" spans="1:15" s="5" customFormat="1" ht="12" customHeight="1">
      <c r="A7" s="55" t="s">
        <v>1</v>
      </c>
      <c r="B7" s="54">
        <v>1980</v>
      </c>
      <c r="C7" s="54">
        <v>14</v>
      </c>
      <c r="D7" s="54">
        <v>9</v>
      </c>
      <c r="E7" s="54">
        <v>1</v>
      </c>
      <c r="F7" s="54"/>
      <c r="G7" s="54"/>
      <c r="H7" s="54"/>
      <c r="I7" s="54"/>
      <c r="J7" s="54"/>
      <c r="K7" s="54"/>
      <c r="L7" s="54"/>
      <c r="M7" s="54"/>
      <c r="N7" s="54">
        <f aca="true" t="shared" si="0" ref="N7:N12">SUM(I7:M7)</f>
        <v>0</v>
      </c>
      <c r="O7" s="4"/>
    </row>
    <row r="8" spans="1:15" s="18" customFormat="1" ht="12" customHeight="1">
      <c r="A8" s="56" t="s">
        <v>2</v>
      </c>
      <c r="B8" s="54">
        <v>1107</v>
      </c>
      <c r="C8" s="54">
        <v>8</v>
      </c>
      <c r="D8" s="54">
        <v>131</v>
      </c>
      <c r="E8" s="54">
        <v>4</v>
      </c>
      <c r="F8" s="54"/>
      <c r="G8" s="54"/>
      <c r="H8" s="54"/>
      <c r="I8" s="54"/>
      <c r="J8" s="54"/>
      <c r="K8" s="54"/>
      <c r="L8" s="54"/>
      <c r="M8" s="54"/>
      <c r="N8" s="54">
        <f t="shared" si="0"/>
        <v>0</v>
      </c>
      <c r="O8" s="17"/>
    </row>
    <row r="9" spans="1:15" s="5" customFormat="1" ht="12" customHeight="1">
      <c r="A9" s="57" t="s">
        <v>3</v>
      </c>
      <c r="B9" s="54">
        <v>1631</v>
      </c>
      <c r="C9" s="54">
        <v>13</v>
      </c>
      <c r="D9" s="54">
        <v>60</v>
      </c>
      <c r="E9" s="54">
        <v>2</v>
      </c>
      <c r="F9" s="54"/>
      <c r="G9" s="54"/>
      <c r="H9" s="54"/>
      <c r="I9" s="54"/>
      <c r="J9" s="54"/>
      <c r="K9" s="54"/>
      <c r="L9" s="54"/>
      <c r="M9" s="54"/>
      <c r="N9" s="54">
        <f t="shared" si="0"/>
        <v>0</v>
      </c>
      <c r="O9" s="4"/>
    </row>
    <row r="10" spans="1:15" s="5" customFormat="1" ht="12" customHeight="1">
      <c r="A10" s="57" t="s">
        <v>4</v>
      </c>
      <c r="B10" s="54">
        <v>1344</v>
      </c>
      <c r="C10" s="27">
        <v>12</v>
      </c>
      <c r="D10" s="54">
        <v>79</v>
      </c>
      <c r="E10" s="54">
        <v>3</v>
      </c>
      <c r="F10" s="27"/>
      <c r="G10" s="27"/>
      <c r="H10" s="27"/>
      <c r="I10" s="27"/>
      <c r="J10" s="27"/>
      <c r="K10" s="27"/>
      <c r="L10" s="27"/>
      <c r="M10" s="27"/>
      <c r="N10" s="54">
        <f t="shared" si="0"/>
        <v>0</v>
      </c>
      <c r="O10" s="4" t="s">
        <v>5</v>
      </c>
    </row>
    <row r="11" spans="1:14" s="5" customFormat="1" ht="12" customHeight="1">
      <c r="A11" s="57" t="s">
        <v>6</v>
      </c>
      <c r="B11" s="54"/>
      <c r="C11" s="54"/>
      <c r="D11" s="47">
        <v>0</v>
      </c>
      <c r="E11" s="47">
        <v>0</v>
      </c>
      <c r="F11" s="54"/>
      <c r="G11" s="54"/>
      <c r="H11" s="54"/>
      <c r="I11" s="54"/>
      <c r="J11" s="54"/>
      <c r="K11" s="54"/>
      <c r="L11" s="54"/>
      <c r="M11" s="54"/>
      <c r="N11" s="54">
        <f t="shared" si="0"/>
        <v>0</v>
      </c>
    </row>
    <row r="12" spans="1:15" s="5" customFormat="1" ht="12" customHeight="1">
      <c r="A12" s="58" t="s">
        <v>28</v>
      </c>
      <c r="B12" s="27"/>
      <c r="C12" s="27"/>
      <c r="D12" s="47">
        <v>0</v>
      </c>
      <c r="E12" s="47">
        <v>0</v>
      </c>
      <c r="F12" s="27"/>
      <c r="G12" s="27"/>
      <c r="H12" s="27"/>
      <c r="I12" s="27"/>
      <c r="J12" s="27"/>
      <c r="K12" s="27"/>
      <c r="L12" s="27"/>
      <c r="M12" s="27"/>
      <c r="N12" s="54">
        <f t="shared" si="0"/>
        <v>0</v>
      </c>
      <c r="O12" s="7"/>
    </row>
    <row r="13" spans="1:15" s="5" customFormat="1" ht="12" customHeight="1">
      <c r="A13" s="68" t="s">
        <v>58</v>
      </c>
      <c r="B13" s="54"/>
      <c r="C13" s="54"/>
      <c r="D13" s="47">
        <v>6</v>
      </c>
      <c r="E13" s="47">
        <v>1</v>
      </c>
      <c r="F13" s="27"/>
      <c r="G13" s="27"/>
      <c r="H13" s="27"/>
      <c r="I13" s="27"/>
      <c r="J13" s="27"/>
      <c r="K13" s="27"/>
      <c r="L13" s="27"/>
      <c r="M13" s="67"/>
      <c r="N13" s="54"/>
      <c r="O13" s="7"/>
    </row>
    <row r="14" spans="1:15" s="5" customFormat="1" ht="12" customHeight="1">
      <c r="A14" s="68" t="s">
        <v>59</v>
      </c>
      <c r="B14" s="59"/>
      <c r="C14" s="59"/>
      <c r="D14" s="47">
        <v>12</v>
      </c>
      <c r="E14" s="47">
        <v>2</v>
      </c>
      <c r="F14" s="27"/>
      <c r="G14" s="27"/>
      <c r="H14" s="27"/>
      <c r="I14" s="27"/>
      <c r="J14" s="27"/>
      <c r="K14" s="27"/>
      <c r="L14" s="27"/>
      <c r="M14" s="67"/>
      <c r="N14" s="54"/>
      <c r="O14" s="7"/>
    </row>
    <row r="15" spans="1:15" s="5" customFormat="1" ht="12" customHeight="1">
      <c r="A15" s="69" t="s">
        <v>60</v>
      </c>
      <c r="B15" s="59"/>
      <c r="C15" s="59"/>
      <c r="D15" s="54">
        <v>36</v>
      </c>
      <c r="E15" s="54">
        <v>4</v>
      </c>
      <c r="F15" s="27"/>
      <c r="G15" s="27"/>
      <c r="H15" s="27"/>
      <c r="I15" s="27"/>
      <c r="J15" s="27"/>
      <c r="K15" s="27"/>
      <c r="L15" s="27"/>
      <c r="M15" s="67"/>
      <c r="N15" s="54"/>
      <c r="O15" s="7"/>
    </row>
    <row r="16" spans="1:15" s="5" customFormat="1" ht="22.5" customHeight="1">
      <c r="A16" s="70" t="s">
        <v>61</v>
      </c>
      <c r="B16" s="59"/>
      <c r="C16" s="59"/>
      <c r="D16" s="59">
        <v>12</v>
      </c>
      <c r="E16" s="59">
        <v>1</v>
      </c>
      <c r="F16" s="27"/>
      <c r="G16" s="27"/>
      <c r="H16" s="27"/>
      <c r="I16" s="27"/>
      <c r="J16" s="27"/>
      <c r="K16" s="27"/>
      <c r="L16" s="27"/>
      <c r="M16" s="67"/>
      <c r="N16" s="54"/>
      <c r="O16" s="7"/>
    </row>
    <row r="17" spans="1:15" s="5" customFormat="1" ht="12" customHeight="1">
      <c r="A17" s="57" t="s">
        <v>62</v>
      </c>
      <c r="B17" s="54"/>
      <c r="C17" s="54"/>
      <c r="D17" s="54">
        <v>7</v>
      </c>
      <c r="E17" s="54">
        <v>1</v>
      </c>
      <c r="F17" s="27"/>
      <c r="G17" s="27"/>
      <c r="H17" s="27"/>
      <c r="I17" s="27"/>
      <c r="J17" s="27"/>
      <c r="K17" s="27"/>
      <c r="L17" s="27"/>
      <c r="M17" s="67"/>
      <c r="N17" s="54"/>
      <c r="O17" s="7"/>
    </row>
    <row r="18" spans="1:16" s="8" customFormat="1" ht="12" customHeight="1">
      <c r="A18" s="36" t="s">
        <v>50</v>
      </c>
      <c r="B18" s="73">
        <f aca="true" t="shared" si="1" ref="B18:N18">SUM(B6:B12)</f>
        <v>9310</v>
      </c>
      <c r="C18" s="73">
        <f t="shared" si="1"/>
        <v>68</v>
      </c>
      <c r="D18" s="38">
        <f>SUM(D6:D17)</f>
        <v>574</v>
      </c>
      <c r="E18" s="73">
        <f>SUM(E6:E17)</f>
        <v>29</v>
      </c>
      <c r="F18" s="73">
        <f t="shared" si="1"/>
        <v>0</v>
      </c>
      <c r="G18" s="73">
        <f t="shared" si="1"/>
        <v>0</v>
      </c>
      <c r="H18" s="73">
        <f t="shared" si="1"/>
        <v>0</v>
      </c>
      <c r="I18" s="73">
        <f t="shared" si="1"/>
        <v>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39">
        <f t="shared" si="1"/>
        <v>0</v>
      </c>
      <c r="N18" s="73">
        <f t="shared" si="1"/>
        <v>0</v>
      </c>
      <c r="P18" s="9"/>
    </row>
    <row r="19" spans="1:14" s="10" customFormat="1" ht="12" customHeight="1">
      <c r="A19" s="92" t="s">
        <v>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s="10" customFormat="1" ht="12" customHeight="1">
      <c r="A20" s="95" t="s">
        <v>48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</row>
    <row r="21" spans="1:14" s="5" customFormat="1" ht="12" customHeight="1">
      <c r="A21" s="44"/>
      <c r="B21" s="45"/>
      <c r="C21" s="45"/>
      <c r="D21" s="35" t="s">
        <v>35</v>
      </c>
      <c r="E21" s="35" t="s">
        <v>36</v>
      </c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12" customHeight="1">
      <c r="A22" s="60" t="s">
        <v>13</v>
      </c>
      <c r="B22" s="48" t="s">
        <v>7</v>
      </c>
      <c r="C22" s="48" t="s">
        <v>7</v>
      </c>
      <c r="D22" s="48">
        <v>45</v>
      </c>
      <c r="E22" s="47">
        <v>1</v>
      </c>
      <c r="F22" s="47" t="s">
        <v>7</v>
      </c>
      <c r="G22" s="47" t="s">
        <v>7</v>
      </c>
      <c r="H22" s="47" t="s">
        <v>7</v>
      </c>
      <c r="I22" s="47" t="s">
        <v>7</v>
      </c>
      <c r="J22" s="47" t="s">
        <v>7</v>
      </c>
      <c r="K22" s="47" t="s">
        <v>7</v>
      </c>
      <c r="L22" s="47" t="s">
        <v>7</v>
      </c>
      <c r="M22" s="47" t="s">
        <v>7</v>
      </c>
      <c r="N22" s="47" t="s">
        <v>7</v>
      </c>
    </row>
    <row r="23" spans="1:14" ht="12" customHeight="1">
      <c r="A23" s="60" t="s">
        <v>30</v>
      </c>
      <c r="B23" s="48" t="s">
        <v>7</v>
      </c>
      <c r="C23" s="48" t="s">
        <v>7</v>
      </c>
      <c r="D23" s="48">
        <v>12</v>
      </c>
      <c r="E23" s="47">
        <v>1</v>
      </c>
      <c r="F23" s="47" t="s">
        <v>7</v>
      </c>
      <c r="G23" s="47" t="s">
        <v>7</v>
      </c>
      <c r="H23" s="47" t="s">
        <v>7</v>
      </c>
      <c r="I23" s="47" t="s">
        <v>7</v>
      </c>
      <c r="J23" s="47" t="s">
        <v>7</v>
      </c>
      <c r="K23" s="47" t="s">
        <v>7</v>
      </c>
      <c r="L23" s="47" t="s">
        <v>7</v>
      </c>
      <c r="M23" s="47" t="s">
        <v>7</v>
      </c>
      <c r="N23" s="47" t="s">
        <v>7</v>
      </c>
    </row>
    <row r="24" spans="1:14" ht="12" customHeight="1">
      <c r="A24" s="60" t="s">
        <v>9</v>
      </c>
      <c r="B24" s="48" t="s">
        <v>7</v>
      </c>
      <c r="C24" s="48" t="s">
        <v>7</v>
      </c>
      <c r="D24" s="48">
        <v>57</v>
      </c>
      <c r="E24" s="47">
        <v>1</v>
      </c>
      <c r="F24" s="47" t="s">
        <v>7</v>
      </c>
      <c r="G24" s="47" t="s">
        <v>7</v>
      </c>
      <c r="H24" s="47" t="s">
        <v>7</v>
      </c>
      <c r="I24" s="47" t="s">
        <v>7</v>
      </c>
      <c r="J24" s="47" t="s">
        <v>7</v>
      </c>
      <c r="K24" s="47" t="s">
        <v>7</v>
      </c>
      <c r="L24" s="47" t="s">
        <v>7</v>
      </c>
      <c r="M24" s="47" t="s">
        <v>7</v>
      </c>
      <c r="N24" s="47" t="s">
        <v>7</v>
      </c>
    </row>
    <row r="25" spans="1:14" ht="12" customHeight="1">
      <c r="A25" s="60" t="s">
        <v>12</v>
      </c>
      <c r="B25" s="48" t="s">
        <v>69</v>
      </c>
      <c r="C25" s="48" t="s">
        <v>68</v>
      </c>
      <c r="D25" s="48">
        <v>49</v>
      </c>
      <c r="E25" s="47">
        <v>1</v>
      </c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2" customHeight="1">
      <c r="A26" s="60" t="s">
        <v>8</v>
      </c>
      <c r="B26" s="48" t="s">
        <v>7</v>
      </c>
      <c r="C26" s="48" t="s">
        <v>7</v>
      </c>
      <c r="D26" s="48">
        <v>13</v>
      </c>
      <c r="E26" s="47">
        <v>1</v>
      </c>
      <c r="F26" s="47" t="s">
        <v>7</v>
      </c>
      <c r="G26" s="47" t="s">
        <v>7</v>
      </c>
      <c r="H26" s="47" t="s">
        <v>7</v>
      </c>
      <c r="I26" s="47" t="s">
        <v>7</v>
      </c>
      <c r="J26" s="47" t="s">
        <v>7</v>
      </c>
      <c r="K26" s="47" t="s">
        <v>7</v>
      </c>
      <c r="L26" s="47" t="s">
        <v>7</v>
      </c>
      <c r="M26" s="47" t="s">
        <v>7</v>
      </c>
      <c r="N26" s="47" t="s">
        <v>7</v>
      </c>
    </row>
    <row r="27" spans="1:14" ht="12" customHeight="1">
      <c r="A27" s="60" t="s">
        <v>57</v>
      </c>
      <c r="B27" s="47" t="s">
        <v>7</v>
      </c>
      <c r="C27" s="47" t="s">
        <v>7</v>
      </c>
      <c r="D27" s="47">
        <v>32</v>
      </c>
      <c r="E27" s="47">
        <v>1</v>
      </c>
      <c r="F27" s="47" t="s">
        <v>7</v>
      </c>
      <c r="G27" s="47" t="s">
        <v>7</v>
      </c>
      <c r="H27" s="47" t="s">
        <v>7</v>
      </c>
      <c r="I27" s="47" t="s">
        <v>7</v>
      </c>
      <c r="J27" s="47" t="s">
        <v>7</v>
      </c>
      <c r="K27" s="47" t="s">
        <v>7</v>
      </c>
      <c r="L27" s="47" t="s">
        <v>7</v>
      </c>
      <c r="M27" s="47" t="s">
        <v>7</v>
      </c>
      <c r="N27" s="47" t="s">
        <v>7</v>
      </c>
    </row>
    <row r="28" spans="1:14" ht="12" customHeight="1">
      <c r="A28" s="57" t="s">
        <v>29</v>
      </c>
      <c r="B28" s="47" t="s">
        <v>7</v>
      </c>
      <c r="C28" s="47" t="s">
        <v>7</v>
      </c>
      <c r="D28" s="47">
        <v>11</v>
      </c>
      <c r="E28" s="47">
        <v>1</v>
      </c>
      <c r="F28" s="47" t="s">
        <v>7</v>
      </c>
      <c r="G28" s="47" t="s">
        <v>7</v>
      </c>
      <c r="H28" s="47" t="s">
        <v>7</v>
      </c>
      <c r="I28" s="47" t="s">
        <v>7</v>
      </c>
      <c r="J28" s="47" t="s">
        <v>7</v>
      </c>
      <c r="K28" s="47" t="s">
        <v>7</v>
      </c>
      <c r="L28" s="47" t="s">
        <v>7</v>
      </c>
      <c r="M28" s="47" t="s">
        <v>7</v>
      </c>
      <c r="N28" s="47" t="s">
        <v>7</v>
      </c>
    </row>
    <row r="29" spans="1:14" ht="12" customHeight="1">
      <c r="A29" s="60" t="s">
        <v>20</v>
      </c>
      <c r="B29" s="48" t="s">
        <v>7</v>
      </c>
      <c r="C29" s="48" t="s">
        <v>7</v>
      </c>
      <c r="D29" s="48">
        <v>22</v>
      </c>
      <c r="E29" s="47">
        <v>1</v>
      </c>
      <c r="F29" s="47" t="s">
        <v>7</v>
      </c>
      <c r="G29" s="47" t="s">
        <v>7</v>
      </c>
      <c r="H29" s="47" t="s">
        <v>7</v>
      </c>
      <c r="I29" s="47" t="s">
        <v>7</v>
      </c>
      <c r="J29" s="47" t="s">
        <v>7</v>
      </c>
      <c r="K29" s="47" t="s">
        <v>7</v>
      </c>
      <c r="L29" s="47" t="s">
        <v>7</v>
      </c>
      <c r="M29" s="47" t="s">
        <v>7</v>
      </c>
      <c r="N29" s="47" t="s">
        <v>7</v>
      </c>
    </row>
    <row r="30" spans="1:14" ht="12" customHeight="1">
      <c r="A30" s="61" t="s">
        <v>19</v>
      </c>
      <c r="B30" s="47" t="s">
        <v>7</v>
      </c>
      <c r="C30" s="47" t="s">
        <v>7</v>
      </c>
      <c r="D30" s="47">
        <v>43</v>
      </c>
      <c r="E30" s="47">
        <v>1</v>
      </c>
      <c r="F30" s="47" t="s">
        <v>7</v>
      </c>
      <c r="G30" s="47" t="s">
        <v>7</v>
      </c>
      <c r="H30" s="47" t="s">
        <v>7</v>
      </c>
      <c r="I30" s="47" t="s">
        <v>7</v>
      </c>
      <c r="J30" s="47" t="s">
        <v>7</v>
      </c>
      <c r="K30" s="47" t="s">
        <v>7</v>
      </c>
      <c r="L30" s="47" t="s">
        <v>7</v>
      </c>
      <c r="M30" s="47" t="s">
        <v>7</v>
      </c>
      <c r="N30" s="47" t="s">
        <v>7</v>
      </c>
    </row>
    <row r="31" spans="1:14" s="10" customFormat="1" ht="12" customHeight="1">
      <c r="A31" s="60" t="s">
        <v>23</v>
      </c>
      <c r="B31" s="47" t="s">
        <v>7</v>
      </c>
      <c r="C31" s="47" t="s">
        <v>7</v>
      </c>
      <c r="D31" s="47">
        <v>42</v>
      </c>
      <c r="E31" s="47">
        <v>1</v>
      </c>
      <c r="F31" s="47" t="s">
        <v>7</v>
      </c>
      <c r="G31" s="47" t="s">
        <v>7</v>
      </c>
      <c r="H31" s="47" t="s">
        <v>7</v>
      </c>
      <c r="I31" s="47" t="s">
        <v>7</v>
      </c>
      <c r="J31" s="47" t="s">
        <v>7</v>
      </c>
      <c r="K31" s="47" t="s">
        <v>7</v>
      </c>
      <c r="L31" s="47" t="s">
        <v>7</v>
      </c>
      <c r="M31" s="47" t="s">
        <v>7</v>
      </c>
      <c r="N31" s="47" t="s">
        <v>7</v>
      </c>
    </row>
    <row r="32" spans="1:14" ht="12" customHeight="1">
      <c r="A32" s="60" t="s">
        <v>10</v>
      </c>
      <c r="B32" s="47" t="s">
        <v>7</v>
      </c>
      <c r="C32" s="47" t="s">
        <v>7</v>
      </c>
      <c r="D32" s="47">
        <v>66</v>
      </c>
      <c r="E32" s="47">
        <v>1</v>
      </c>
      <c r="F32" s="47" t="s">
        <v>7</v>
      </c>
      <c r="G32" s="47" t="s">
        <v>7</v>
      </c>
      <c r="H32" s="47" t="s">
        <v>7</v>
      </c>
      <c r="I32" s="47" t="s">
        <v>7</v>
      </c>
      <c r="J32" s="47" t="s">
        <v>7</v>
      </c>
      <c r="K32" s="47" t="s">
        <v>7</v>
      </c>
      <c r="L32" s="47" t="s">
        <v>7</v>
      </c>
      <c r="M32" s="47" t="s">
        <v>7</v>
      </c>
      <c r="N32" s="47" t="s">
        <v>7</v>
      </c>
    </row>
    <row r="33" spans="1:14" ht="12" customHeight="1">
      <c r="A33" s="60" t="s">
        <v>24</v>
      </c>
      <c r="B33" s="48" t="s">
        <v>7</v>
      </c>
      <c r="C33" s="48" t="s">
        <v>7</v>
      </c>
      <c r="D33" s="48">
        <v>45</v>
      </c>
      <c r="E33" s="47">
        <v>1</v>
      </c>
      <c r="F33" s="47" t="s">
        <v>7</v>
      </c>
      <c r="G33" s="47" t="s">
        <v>7</v>
      </c>
      <c r="H33" s="47" t="s">
        <v>7</v>
      </c>
      <c r="I33" s="47" t="s">
        <v>7</v>
      </c>
      <c r="J33" s="47" t="s">
        <v>7</v>
      </c>
      <c r="K33" s="47" t="s">
        <v>7</v>
      </c>
      <c r="L33" s="47" t="s">
        <v>7</v>
      </c>
      <c r="M33" s="47" t="s">
        <v>7</v>
      </c>
      <c r="N33" s="47" t="s">
        <v>7</v>
      </c>
    </row>
    <row r="34" spans="1:14" ht="12" customHeight="1">
      <c r="A34" s="60" t="s">
        <v>25</v>
      </c>
      <c r="B34" s="47" t="s">
        <v>7</v>
      </c>
      <c r="C34" s="47" t="s">
        <v>7</v>
      </c>
      <c r="D34" s="47">
        <v>40</v>
      </c>
      <c r="E34" s="47">
        <v>1</v>
      </c>
      <c r="F34" s="47" t="s">
        <v>7</v>
      </c>
      <c r="G34" s="47" t="s">
        <v>7</v>
      </c>
      <c r="H34" s="47" t="s">
        <v>7</v>
      </c>
      <c r="I34" s="47" t="s">
        <v>7</v>
      </c>
      <c r="J34" s="47" t="s">
        <v>7</v>
      </c>
      <c r="K34" s="47" t="s">
        <v>7</v>
      </c>
      <c r="L34" s="47" t="s">
        <v>7</v>
      </c>
      <c r="M34" s="47" t="s">
        <v>7</v>
      </c>
      <c r="N34" s="47" t="s">
        <v>7</v>
      </c>
    </row>
    <row r="35" spans="1:14" ht="12" customHeight="1">
      <c r="A35" s="61" t="s">
        <v>21</v>
      </c>
      <c r="B35" s="47" t="s">
        <v>7</v>
      </c>
      <c r="C35" s="47" t="s">
        <v>7</v>
      </c>
      <c r="D35" s="47">
        <v>27</v>
      </c>
      <c r="E35" s="47">
        <v>1</v>
      </c>
      <c r="F35" s="47" t="s">
        <v>7</v>
      </c>
      <c r="G35" s="47" t="s">
        <v>7</v>
      </c>
      <c r="H35" s="47" t="s">
        <v>7</v>
      </c>
      <c r="I35" s="47" t="s">
        <v>7</v>
      </c>
      <c r="J35" s="47" t="s">
        <v>7</v>
      </c>
      <c r="K35" s="47" t="s">
        <v>7</v>
      </c>
      <c r="L35" s="47" t="s">
        <v>7</v>
      </c>
      <c r="M35" s="47" t="s">
        <v>7</v>
      </c>
      <c r="N35" s="47" t="s">
        <v>7</v>
      </c>
    </row>
    <row r="36" spans="1:14" ht="12" customHeight="1">
      <c r="A36" s="60" t="s">
        <v>17</v>
      </c>
      <c r="B36" s="47" t="s">
        <v>7</v>
      </c>
      <c r="C36" s="47" t="s">
        <v>7</v>
      </c>
      <c r="D36" s="47">
        <v>43</v>
      </c>
      <c r="E36" s="47">
        <v>1</v>
      </c>
      <c r="F36" s="47" t="s">
        <v>7</v>
      </c>
      <c r="G36" s="47" t="s">
        <v>7</v>
      </c>
      <c r="H36" s="47" t="s">
        <v>7</v>
      </c>
      <c r="I36" s="47" t="s">
        <v>7</v>
      </c>
      <c r="J36" s="47" t="s">
        <v>7</v>
      </c>
      <c r="K36" s="47" t="s">
        <v>7</v>
      </c>
      <c r="L36" s="47" t="s">
        <v>7</v>
      </c>
      <c r="M36" s="47" t="s">
        <v>7</v>
      </c>
      <c r="N36" s="47" t="s">
        <v>7</v>
      </c>
    </row>
    <row r="37" spans="1:14" ht="12" customHeight="1">
      <c r="A37" s="60" t="s">
        <v>16</v>
      </c>
      <c r="B37" s="47" t="s">
        <v>7</v>
      </c>
      <c r="C37" s="47" t="s">
        <v>7</v>
      </c>
      <c r="D37" s="48">
        <v>36</v>
      </c>
      <c r="E37" s="47">
        <v>1</v>
      </c>
      <c r="F37" s="47" t="s">
        <v>7</v>
      </c>
      <c r="G37" s="47" t="s">
        <v>7</v>
      </c>
      <c r="H37" s="47" t="s">
        <v>7</v>
      </c>
      <c r="I37" s="47" t="s">
        <v>7</v>
      </c>
      <c r="J37" s="47" t="s">
        <v>7</v>
      </c>
      <c r="K37" s="47" t="s">
        <v>7</v>
      </c>
      <c r="L37" s="47" t="s">
        <v>7</v>
      </c>
      <c r="M37" s="47" t="s">
        <v>7</v>
      </c>
      <c r="N37" s="47" t="s">
        <v>7</v>
      </c>
    </row>
    <row r="38" spans="1:14" ht="12" customHeight="1">
      <c r="A38" s="57" t="s">
        <v>70</v>
      </c>
      <c r="B38" s="48"/>
      <c r="C38" s="48"/>
      <c r="D38" s="48">
        <v>46</v>
      </c>
      <c r="E38" s="47">
        <v>1</v>
      </c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2" customHeight="1">
      <c r="A39" s="57" t="s">
        <v>56</v>
      </c>
      <c r="B39" s="48"/>
      <c r="C39" s="48" t="s">
        <v>7</v>
      </c>
      <c r="D39" s="48">
        <v>16</v>
      </c>
      <c r="E39" s="47">
        <v>1</v>
      </c>
      <c r="F39" s="47" t="s">
        <v>7</v>
      </c>
      <c r="G39" s="47" t="s">
        <v>7</v>
      </c>
      <c r="H39" s="47" t="s">
        <v>7</v>
      </c>
      <c r="I39" s="47" t="s">
        <v>7</v>
      </c>
      <c r="J39" s="47" t="s">
        <v>7</v>
      </c>
      <c r="K39" s="47" t="s">
        <v>7</v>
      </c>
      <c r="L39" s="47" t="s">
        <v>7</v>
      </c>
      <c r="M39" s="47" t="s">
        <v>7</v>
      </c>
      <c r="N39" s="47" t="s">
        <v>7</v>
      </c>
    </row>
    <row r="40" spans="1:15" ht="12" customHeight="1">
      <c r="A40" s="60" t="s">
        <v>15</v>
      </c>
      <c r="B40" s="47" t="s">
        <v>7</v>
      </c>
      <c r="C40" s="47" t="s">
        <v>7</v>
      </c>
      <c r="D40" s="47">
        <v>34</v>
      </c>
      <c r="E40" s="47">
        <v>1</v>
      </c>
      <c r="F40" s="47" t="s">
        <v>7</v>
      </c>
      <c r="G40" s="47" t="s">
        <v>7</v>
      </c>
      <c r="H40" s="47" t="s">
        <v>7</v>
      </c>
      <c r="I40" s="47" t="s">
        <v>7</v>
      </c>
      <c r="J40" s="47" t="s">
        <v>7</v>
      </c>
      <c r="K40" s="47" t="s">
        <v>7</v>
      </c>
      <c r="L40" s="47" t="s">
        <v>7</v>
      </c>
      <c r="M40" s="47" t="s">
        <v>7</v>
      </c>
      <c r="N40" s="47" t="s">
        <v>7</v>
      </c>
      <c r="O40" s="11"/>
    </row>
    <row r="41" spans="1:14" ht="12" customHeight="1">
      <c r="A41" s="61" t="s">
        <v>8</v>
      </c>
      <c r="B41" s="47" t="s">
        <v>7</v>
      </c>
      <c r="C41" s="47" t="s">
        <v>7</v>
      </c>
      <c r="D41" s="47">
        <v>63</v>
      </c>
      <c r="E41" s="47">
        <v>1</v>
      </c>
      <c r="F41" s="47" t="s">
        <v>7</v>
      </c>
      <c r="G41" s="47" t="s">
        <v>7</v>
      </c>
      <c r="H41" s="47" t="s">
        <v>7</v>
      </c>
      <c r="I41" s="47" t="s">
        <v>7</v>
      </c>
      <c r="J41" s="47" t="s">
        <v>7</v>
      </c>
      <c r="K41" s="47" t="s">
        <v>7</v>
      </c>
      <c r="L41" s="47" t="s">
        <v>7</v>
      </c>
      <c r="M41" s="47" t="s">
        <v>7</v>
      </c>
      <c r="N41" s="47" t="s">
        <v>7</v>
      </c>
    </row>
    <row r="42" spans="1:14" ht="12" customHeight="1">
      <c r="A42" s="60" t="s">
        <v>26</v>
      </c>
      <c r="B42" s="47" t="s">
        <v>7</v>
      </c>
      <c r="C42" s="47" t="s">
        <v>7</v>
      </c>
      <c r="D42" s="47">
        <v>52</v>
      </c>
      <c r="E42" s="47">
        <v>1</v>
      </c>
      <c r="F42" s="47" t="s">
        <v>7</v>
      </c>
      <c r="G42" s="47" t="s">
        <v>7</v>
      </c>
      <c r="H42" s="47" t="s">
        <v>7</v>
      </c>
      <c r="I42" s="47" t="s">
        <v>7</v>
      </c>
      <c r="J42" s="47" t="s">
        <v>7</v>
      </c>
      <c r="K42" s="47" t="s">
        <v>7</v>
      </c>
      <c r="L42" s="47" t="s">
        <v>7</v>
      </c>
      <c r="M42" s="47" t="s">
        <v>7</v>
      </c>
      <c r="N42" s="47" t="s">
        <v>7</v>
      </c>
    </row>
    <row r="43" spans="1:14" ht="12" customHeight="1">
      <c r="A43" s="60" t="s">
        <v>22</v>
      </c>
      <c r="B43" s="48" t="s">
        <v>7</v>
      </c>
      <c r="C43" s="48" t="s">
        <v>7</v>
      </c>
      <c r="D43" s="48">
        <v>30</v>
      </c>
      <c r="E43" s="47">
        <v>1</v>
      </c>
      <c r="F43" s="47" t="s">
        <v>7</v>
      </c>
      <c r="G43" s="47" t="s">
        <v>7</v>
      </c>
      <c r="H43" s="47" t="s">
        <v>7</v>
      </c>
      <c r="I43" s="47" t="s">
        <v>7</v>
      </c>
      <c r="J43" s="47" t="s">
        <v>7</v>
      </c>
      <c r="K43" s="47" t="s">
        <v>7</v>
      </c>
      <c r="L43" s="47" t="s">
        <v>7</v>
      </c>
      <c r="M43" s="47" t="s">
        <v>7</v>
      </c>
      <c r="N43" s="47" t="s">
        <v>7</v>
      </c>
    </row>
    <row r="44" spans="1:14" ht="12" customHeight="1">
      <c r="A44" s="60" t="s">
        <v>14</v>
      </c>
      <c r="B44" s="48" t="s">
        <v>7</v>
      </c>
      <c r="C44" s="48" t="s">
        <v>7</v>
      </c>
      <c r="D44" s="48">
        <v>52</v>
      </c>
      <c r="E44" s="47">
        <v>1</v>
      </c>
      <c r="F44" s="47" t="s">
        <v>7</v>
      </c>
      <c r="G44" s="47" t="s">
        <v>7</v>
      </c>
      <c r="H44" s="47" t="s">
        <v>7</v>
      </c>
      <c r="I44" s="47" t="s">
        <v>7</v>
      </c>
      <c r="J44" s="47" t="s">
        <v>7</v>
      </c>
      <c r="K44" s="47" t="s">
        <v>7</v>
      </c>
      <c r="L44" s="47" t="s">
        <v>7</v>
      </c>
      <c r="M44" s="47" t="s">
        <v>7</v>
      </c>
      <c r="N44" s="47" t="s">
        <v>7</v>
      </c>
    </row>
    <row r="45" spans="1:14" s="18" customFormat="1" ht="12" customHeight="1">
      <c r="A45" s="36" t="s">
        <v>50</v>
      </c>
      <c r="B45" s="40">
        <f aca="true" t="shared" si="2" ref="B45:N45">SUM(B22:B44)</f>
        <v>0</v>
      </c>
      <c r="C45" s="40">
        <f t="shared" si="2"/>
        <v>0</v>
      </c>
      <c r="D45" s="40">
        <f t="shared" si="2"/>
        <v>876</v>
      </c>
      <c r="E45" s="40">
        <f t="shared" si="2"/>
        <v>23</v>
      </c>
      <c r="F45" s="40">
        <f t="shared" si="2"/>
        <v>0</v>
      </c>
      <c r="G45" s="40">
        <f t="shared" si="2"/>
        <v>0</v>
      </c>
      <c r="H45" s="40">
        <f t="shared" si="2"/>
        <v>0</v>
      </c>
      <c r="I45" s="40">
        <f t="shared" si="2"/>
        <v>0</v>
      </c>
      <c r="J45" s="40">
        <f t="shared" si="2"/>
        <v>0</v>
      </c>
      <c r="K45" s="40">
        <f t="shared" si="2"/>
        <v>0</v>
      </c>
      <c r="L45" s="40">
        <f t="shared" si="2"/>
        <v>0</v>
      </c>
      <c r="M45" s="40">
        <f t="shared" si="2"/>
        <v>0</v>
      </c>
      <c r="N45" s="40">
        <f t="shared" si="2"/>
        <v>0</v>
      </c>
    </row>
    <row r="46" spans="1:14" ht="12" customHeight="1">
      <c r="A46" s="41" t="s">
        <v>47</v>
      </c>
      <c r="B46" s="42">
        <f aca="true" t="shared" si="3" ref="B46:N46">B18+B45</f>
        <v>9310</v>
      </c>
      <c r="C46" s="42">
        <f t="shared" si="3"/>
        <v>68</v>
      </c>
      <c r="D46" s="42">
        <f t="shared" si="3"/>
        <v>1450</v>
      </c>
      <c r="E46" s="42">
        <f t="shared" si="3"/>
        <v>52</v>
      </c>
      <c r="F46" s="42">
        <f t="shared" si="3"/>
        <v>0</v>
      </c>
      <c r="G46" s="42">
        <f t="shared" si="3"/>
        <v>0</v>
      </c>
      <c r="H46" s="42">
        <f t="shared" si="3"/>
        <v>0</v>
      </c>
      <c r="I46" s="42">
        <f t="shared" si="3"/>
        <v>0</v>
      </c>
      <c r="J46" s="42">
        <f t="shared" si="3"/>
        <v>0</v>
      </c>
      <c r="K46" s="42">
        <f t="shared" si="3"/>
        <v>0</v>
      </c>
      <c r="L46" s="42">
        <f t="shared" si="3"/>
        <v>0</v>
      </c>
      <c r="M46" s="42">
        <f t="shared" si="3"/>
        <v>0</v>
      </c>
      <c r="N46" s="42">
        <f t="shared" si="3"/>
        <v>0</v>
      </c>
    </row>
    <row r="47" spans="1:14" ht="12" customHeight="1">
      <c r="A47" s="43" t="s">
        <v>51</v>
      </c>
      <c r="B47" s="28">
        <v>33</v>
      </c>
      <c r="C47" s="49" t="s">
        <v>18</v>
      </c>
      <c r="D47" s="50"/>
      <c r="E47" s="50"/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12" customHeight="1">
      <c r="A48" s="43" t="s">
        <v>52</v>
      </c>
      <c r="B48" s="62">
        <v>68</v>
      </c>
      <c r="C48" s="98"/>
      <c r="D48" s="99"/>
      <c r="E48" s="98"/>
      <c r="F48" s="21"/>
      <c r="G48" s="21"/>
      <c r="H48" s="21"/>
      <c r="I48" s="21"/>
      <c r="J48" s="21"/>
      <c r="K48" s="24"/>
      <c r="L48" s="21"/>
      <c r="M48" s="91"/>
      <c r="N48" s="91"/>
    </row>
    <row r="49" spans="1:14" ht="12" customHeight="1">
      <c r="A49" s="43" t="s">
        <v>53</v>
      </c>
      <c r="B49" s="54">
        <v>976</v>
      </c>
      <c r="C49" s="19"/>
      <c r="D49" s="16"/>
      <c r="E49" s="20"/>
      <c r="F49" s="22"/>
      <c r="G49" s="22"/>
      <c r="H49" s="22"/>
      <c r="I49" s="22"/>
      <c r="J49" s="22"/>
      <c r="K49" s="24"/>
      <c r="L49" s="21"/>
      <c r="M49" s="91"/>
      <c r="N49" s="91"/>
    </row>
    <row r="50" spans="1:14" ht="12" customHeight="1">
      <c r="A50" s="43" t="s">
        <v>54</v>
      </c>
      <c r="B50" s="62">
        <v>248</v>
      </c>
      <c r="C50" s="63"/>
      <c r="D50" s="14"/>
      <c r="E50" s="25"/>
      <c r="F50" s="22"/>
      <c r="G50" s="22"/>
      <c r="H50" s="22"/>
      <c r="I50" s="22"/>
      <c r="J50" s="22"/>
      <c r="K50" s="24"/>
      <c r="L50" s="21"/>
      <c r="M50" s="91"/>
      <c r="N50" s="91"/>
    </row>
    <row r="51" spans="1:14" ht="12.75" customHeight="1">
      <c r="A51" s="26" t="s">
        <v>63</v>
      </c>
      <c r="B51" s="14"/>
      <c r="C51" s="14"/>
      <c r="D51" s="25"/>
      <c r="E51" s="14"/>
      <c r="F51" s="22"/>
      <c r="G51" s="64"/>
      <c r="H51" s="22"/>
      <c r="I51" s="22"/>
      <c r="J51" s="22"/>
      <c r="K51" s="24"/>
      <c r="L51" s="23"/>
      <c r="M51" s="91"/>
      <c r="N51" s="91"/>
    </row>
    <row r="52" spans="1:14" ht="15.75" customHeight="1">
      <c r="A52" s="49"/>
      <c r="B52" s="50"/>
      <c r="C52" s="50"/>
      <c r="D52" s="50"/>
      <c r="E52" s="50"/>
      <c r="F52" s="51"/>
      <c r="G52" s="51"/>
      <c r="H52" s="22"/>
      <c r="I52" s="22"/>
      <c r="J52" s="22"/>
      <c r="K52" s="24"/>
      <c r="L52" s="23"/>
      <c r="M52" s="29"/>
      <c r="N52" s="29"/>
    </row>
    <row r="53" spans="1:14" ht="13.5" customHeight="1">
      <c r="A53" s="26"/>
      <c r="B53" s="50"/>
      <c r="C53" s="50"/>
      <c r="D53" s="50"/>
      <c r="E53" s="50"/>
      <c r="F53" s="51"/>
      <c r="G53" s="51"/>
      <c r="H53" s="22"/>
      <c r="I53" s="22"/>
      <c r="J53" s="22"/>
      <c r="K53" s="24"/>
      <c r="L53" s="23"/>
      <c r="M53" s="29"/>
      <c r="N53" s="65"/>
    </row>
    <row r="54" spans="1:13" ht="15">
      <c r="A54" s="49"/>
      <c r="B54" s="49"/>
      <c r="C54" s="50"/>
      <c r="D54" s="50"/>
      <c r="E54" s="50"/>
      <c r="F54" s="52"/>
      <c r="G54" s="52"/>
      <c r="H54" s="24"/>
      <c r="I54" s="24"/>
      <c r="J54" s="24"/>
      <c r="K54" s="24"/>
      <c r="L54" s="21"/>
      <c r="M54" s="65"/>
    </row>
    <row r="55" spans="1:16" s="6" customFormat="1" ht="15">
      <c r="A55" s="49"/>
      <c r="B55" s="50"/>
      <c r="C55" s="50"/>
      <c r="D55" s="50"/>
      <c r="E55" s="50"/>
      <c r="F55" s="50"/>
      <c r="G55" s="50"/>
      <c r="N55" s="12"/>
      <c r="O55" s="1"/>
      <c r="P55" s="1"/>
    </row>
    <row r="56" spans="1:16" s="6" customFormat="1" ht="15">
      <c r="A56" s="49"/>
      <c r="B56" s="50"/>
      <c r="C56" s="50"/>
      <c r="D56" s="50"/>
      <c r="N56" s="12"/>
      <c r="O56" s="1"/>
      <c r="P56" s="1"/>
    </row>
  </sheetData>
  <sheetProtection password="CA35" sheet="1" objects="1" scenarios="1" selectLockedCells="1" selectUnlockedCells="1"/>
  <mergeCells count="15">
    <mergeCell ref="A1:N1"/>
    <mergeCell ref="A2:N2"/>
    <mergeCell ref="A3:N3"/>
    <mergeCell ref="A4:A5"/>
    <mergeCell ref="B4:C4"/>
    <mergeCell ref="D4:E4"/>
    <mergeCell ref="F4:H4"/>
    <mergeCell ref="I4:N4"/>
    <mergeCell ref="M51:N51"/>
    <mergeCell ref="A19:N19"/>
    <mergeCell ref="A20:N20"/>
    <mergeCell ref="C48:E48"/>
    <mergeCell ref="M48:N48"/>
    <mergeCell ref="M49:N49"/>
    <mergeCell ref="M50:N50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7">
      <selection activeCell="B10" sqref="B10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2" customFormat="1" ht="22.5" customHeight="1">
      <c r="A4" s="102" t="s">
        <v>49</v>
      </c>
      <c r="B4" s="95" t="s">
        <v>32</v>
      </c>
      <c r="C4" s="103"/>
      <c r="D4" s="104" t="s">
        <v>41</v>
      </c>
      <c r="E4" s="104"/>
      <c r="F4" s="102" t="s">
        <v>42</v>
      </c>
      <c r="G4" s="102"/>
      <c r="H4" s="102"/>
      <c r="I4" s="105" t="s">
        <v>43</v>
      </c>
      <c r="J4" s="106"/>
      <c r="K4" s="106"/>
      <c r="L4" s="106"/>
      <c r="M4" s="106"/>
      <c r="N4" s="107"/>
    </row>
    <row r="5" spans="1:14" s="3" customFormat="1" ht="21" customHeight="1">
      <c r="A5" s="102"/>
      <c r="B5" s="80" t="s">
        <v>33</v>
      </c>
      <c r="C5" s="30" t="s">
        <v>34</v>
      </c>
      <c r="D5" s="31" t="s">
        <v>35</v>
      </c>
      <c r="E5" s="32" t="s">
        <v>36</v>
      </c>
      <c r="F5" s="33" t="s">
        <v>37</v>
      </c>
      <c r="G5" s="33" t="s">
        <v>31</v>
      </c>
      <c r="H5" s="30" t="s">
        <v>38</v>
      </c>
      <c r="I5" s="80" t="s">
        <v>39</v>
      </c>
      <c r="J5" s="80" t="s">
        <v>40</v>
      </c>
      <c r="K5" s="80" t="s">
        <v>44</v>
      </c>
      <c r="L5" s="80" t="s">
        <v>45</v>
      </c>
      <c r="M5" s="34" t="s">
        <v>46</v>
      </c>
      <c r="N5" s="35" t="s">
        <v>47</v>
      </c>
    </row>
    <row r="6" spans="1:15" s="5" customFormat="1" ht="12" customHeight="1">
      <c r="A6" s="53" t="s">
        <v>27</v>
      </c>
      <c r="B6" s="54">
        <v>3220</v>
      </c>
      <c r="C6" s="54">
        <v>21</v>
      </c>
      <c r="D6" s="54">
        <v>222</v>
      </c>
      <c r="E6" s="54">
        <v>10</v>
      </c>
      <c r="F6" s="54">
        <v>154</v>
      </c>
      <c r="G6" s="54">
        <v>13</v>
      </c>
      <c r="H6" s="54">
        <v>2</v>
      </c>
      <c r="I6" s="54">
        <v>14</v>
      </c>
      <c r="J6" s="54">
        <v>76</v>
      </c>
      <c r="K6" s="54">
        <v>209</v>
      </c>
      <c r="L6" s="54">
        <v>215</v>
      </c>
      <c r="M6" s="54">
        <v>21</v>
      </c>
      <c r="N6" s="54">
        <f>SUM(I6:M6)</f>
        <v>535</v>
      </c>
      <c r="O6" s="4"/>
    </row>
    <row r="7" spans="1:15" s="5" customFormat="1" ht="12" customHeight="1">
      <c r="A7" s="55" t="s">
        <v>1</v>
      </c>
      <c r="B7" s="54">
        <v>1961</v>
      </c>
      <c r="C7" s="54">
        <v>14</v>
      </c>
      <c r="D7" s="54">
        <v>9</v>
      </c>
      <c r="E7" s="54">
        <v>1</v>
      </c>
      <c r="F7" s="54">
        <v>81</v>
      </c>
      <c r="G7" s="54">
        <v>7</v>
      </c>
      <c r="H7" s="54">
        <v>1</v>
      </c>
      <c r="I7" s="54">
        <v>11</v>
      </c>
      <c r="J7" s="54">
        <v>42</v>
      </c>
      <c r="K7" s="54">
        <v>95</v>
      </c>
      <c r="L7" s="54">
        <v>51</v>
      </c>
      <c r="M7" s="54">
        <v>6</v>
      </c>
      <c r="N7" s="54">
        <f aca="true" t="shared" si="0" ref="N7:N12">SUM(I7:M7)</f>
        <v>205</v>
      </c>
      <c r="O7" s="4"/>
    </row>
    <row r="8" spans="1:15" s="18" customFormat="1" ht="12" customHeight="1">
      <c r="A8" s="56" t="s">
        <v>2</v>
      </c>
      <c r="B8" s="54">
        <v>1093</v>
      </c>
      <c r="C8" s="54">
        <v>8</v>
      </c>
      <c r="D8" s="54">
        <v>131</v>
      </c>
      <c r="E8" s="54">
        <v>4</v>
      </c>
      <c r="F8" s="54">
        <v>42</v>
      </c>
      <c r="G8" s="54">
        <v>1</v>
      </c>
      <c r="H8" s="54">
        <v>0</v>
      </c>
      <c r="I8" s="54">
        <v>4</v>
      </c>
      <c r="J8" s="54">
        <v>17</v>
      </c>
      <c r="K8" s="54">
        <v>55</v>
      </c>
      <c r="L8" s="54">
        <v>35</v>
      </c>
      <c r="M8" s="54">
        <v>3</v>
      </c>
      <c r="N8" s="54">
        <f t="shared" si="0"/>
        <v>114</v>
      </c>
      <c r="O8" s="17"/>
    </row>
    <row r="9" spans="1:15" s="5" customFormat="1" ht="12" customHeight="1">
      <c r="A9" s="57" t="s">
        <v>3</v>
      </c>
      <c r="B9" s="54">
        <v>1615</v>
      </c>
      <c r="C9" s="54">
        <v>13</v>
      </c>
      <c r="D9" s="54">
        <v>60</v>
      </c>
      <c r="E9" s="54">
        <v>2</v>
      </c>
      <c r="F9" s="54">
        <v>95</v>
      </c>
      <c r="G9" s="54">
        <v>10</v>
      </c>
      <c r="H9" s="54">
        <v>0</v>
      </c>
      <c r="I9" s="54">
        <v>3</v>
      </c>
      <c r="J9" s="54">
        <v>11</v>
      </c>
      <c r="K9" s="54">
        <v>65</v>
      </c>
      <c r="L9" s="54">
        <v>92</v>
      </c>
      <c r="M9" s="54">
        <v>19</v>
      </c>
      <c r="N9" s="54">
        <f t="shared" si="0"/>
        <v>190</v>
      </c>
      <c r="O9" s="4"/>
    </row>
    <row r="10" spans="1:15" s="5" customFormat="1" ht="12" customHeight="1">
      <c r="A10" s="57" t="s">
        <v>4</v>
      </c>
      <c r="B10" s="54">
        <v>1345</v>
      </c>
      <c r="C10" s="27">
        <v>12</v>
      </c>
      <c r="D10" s="54">
        <v>79</v>
      </c>
      <c r="E10" s="54">
        <v>3</v>
      </c>
      <c r="F10" s="27">
        <v>72</v>
      </c>
      <c r="G10" s="27">
        <v>6</v>
      </c>
      <c r="H10" s="27">
        <v>1</v>
      </c>
      <c r="I10" s="27">
        <v>3</v>
      </c>
      <c r="J10" s="27">
        <v>6</v>
      </c>
      <c r="K10" s="27">
        <v>66</v>
      </c>
      <c r="L10" s="27">
        <v>95</v>
      </c>
      <c r="M10" s="27">
        <v>10</v>
      </c>
      <c r="N10" s="54">
        <f t="shared" si="0"/>
        <v>180</v>
      </c>
      <c r="O10" s="4" t="s">
        <v>5</v>
      </c>
    </row>
    <row r="11" spans="1:14" s="5" customFormat="1" ht="12" customHeight="1">
      <c r="A11" s="57" t="s">
        <v>6</v>
      </c>
      <c r="B11" s="54"/>
      <c r="C11" s="54"/>
      <c r="D11" s="47">
        <v>0</v>
      </c>
      <c r="E11" s="47">
        <v>0</v>
      </c>
      <c r="F11" s="54">
        <v>106</v>
      </c>
      <c r="G11" s="54">
        <v>7</v>
      </c>
      <c r="H11" s="54">
        <v>24</v>
      </c>
      <c r="I11" s="54"/>
      <c r="J11" s="54"/>
      <c r="K11" s="54"/>
      <c r="L11" s="54"/>
      <c r="M11" s="54"/>
      <c r="N11" s="54">
        <f t="shared" si="0"/>
        <v>0</v>
      </c>
    </row>
    <row r="12" spans="1:15" s="5" customFormat="1" ht="12" customHeight="1">
      <c r="A12" s="58" t="s">
        <v>28</v>
      </c>
      <c r="B12" s="27"/>
      <c r="C12" s="27"/>
      <c r="D12" s="47">
        <v>0</v>
      </c>
      <c r="E12" s="47">
        <v>0</v>
      </c>
      <c r="F12" s="27">
        <v>583</v>
      </c>
      <c r="G12" s="27">
        <v>30</v>
      </c>
      <c r="H12" s="27">
        <v>5</v>
      </c>
      <c r="I12" s="27"/>
      <c r="J12" s="27"/>
      <c r="K12" s="27"/>
      <c r="L12" s="27"/>
      <c r="M12" s="27"/>
      <c r="N12" s="54">
        <f t="shared" si="0"/>
        <v>0</v>
      </c>
      <c r="O12" s="7"/>
    </row>
    <row r="13" spans="1:15" s="5" customFormat="1" ht="12" customHeight="1">
      <c r="A13" s="68" t="s">
        <v>58</v>
      </c>
      <c r="B13" s="54"/>
      <c r="C13" s="54"/>
      <c r="D13" s="47">
        <v>6</v>
      </c>
      <c r="E13" s="47">
        <v>1</v>
      </c>
      <c r="F13" s="27"/>
      <c r="G13" s="27"/>
      <c r="H13" s="27"/>
      <c r="I13" s="27"/>
      <c r="J13" s="27"/>
      <c r="K13" s="27"/>
      <c r="L13" s="27"/>
      <c r="M13" s="67"/>
      <c r="N13" s="54"/>
      <c r="O13" s="7"/>
    </row>
    <row r="14" spans="1:15" s="5" customFormat="1" ht="12" customHeight="1">
      <c r="A14" s="68" t="s">
        <v>59</v>
      </c>
      <c r="B14" s="59"/>
      <c r="C14" s="59"/>
      <c r="D14" s="47">
        <v>12</v>
      </c>
      <c r="E14" s="47">
        <v>2</v>
      </c>
      <c r="F14" s="27"/>
      <c r="G14" s="27"/>
      <c r="H14" s="27"/>
      <c r="I14" s="27"/>
      <c r="J14" s="27"/>
      <c r="K14" s="27"/>
      <c r="L14" s="27"/>
      <c r="M14" s="67"/>
      <c r="N14" s="54"/>
      <c r="O14" s="7"/>
    </row>
    <row r="15" spans="1:15" s="5" customFormat="1" ht="12" customHeight="1">
      <c r="A15" s="69" t="s">
        <v>60</v>
      </c>
      <c r="B15" s="59"/>
      <c r="C15" s="59"/>
      <c r="D15" s="54">
        <v>36</v>
      </c>
      <c r="E15" s="54">
        <v>4</v>
      </c>
      <c r="F15" s="27"/>
      <c r="G15" s="27"/>
      <c r="H15" s="27"/>
      <c r="I15" s="27"/>
      <c r="J15" s="27"/>
      <c r="K15" s="27"/>
      <c r="L15" s="27"/>
      <c r="M15" s="67"/>
      <c r="N15" s="54"/>
      <c r="O15" s="7"/>
    </row>
    <row r="16" spans="1:15" s="5" customFormat="1" ht="22.5" customHeight="1">
      <c r="A16" s="70" t="s">
        <v>61</v>
      </c>
      <c r="B16" s="59"/>
      <c r="C16" s="59"/>
      <c r="D16" s="59">
        <v>12</v>
      </c>
      <c r="E16" s="59">
        <v>1</v>
      </c>
      <c r="F16" s="27"/>
      <c r="G16" s="27"/>
      <c r="H16" s="27"/>
      <c r="I16" s="27"/>
      <c r="J16" s="27"/>
      <c r="K16" s="27"/>
      <c r="L16" s="27"/>
      <c r="M16" s="67"/>
      <c r="N16" s="54"/>
      <c r="O16" s="7"/>
    </row>
    <row r="17" spans="1:15" s="5" customFormat="1" ht="12" customHeight="1">
      <c r="A17" s="57" t="s">
        <v>62</v>
      </c>
      <c r="B17" s="54"/>
      <c r="C17" s="54"/>
      <c r="D17" s="54">
        <v>7</v>
      </c>
      <c r="E17" s="54">
        <v>1</v>
      </c>
      <c r="F17" s="27"/>
      <c r="G17" s="27"/>
      <c r="H17" s="27"/>
      <c r="I17" s="27"/>
      <c r="J17" s="27"/>
      <c r="K17" s="27"/>
      <c r="L17" s="27"/>
      <c r="M17" s="67"/>
      <c r="N17" s="54"/>
      <c r="O17" s="7"/>
    </row>
    <row r="18" spans="1:16" s="8" customFormat="1" ht="12" customHeight="1">
      <c r="A18" s="36" t="s">
        <v>50</v>
      </c>
      <c r="B18" s="73">
        <f aca="true" t="shared" si="1" ref="B18:N18">SUM(B6:B12)</f>
        <v>9234</v>
      </c>
      <c r="C18" s="73">
        <f t="shared" si="1"/>
        <v>68</v>
      </c>
      <c r="D18" s="38">
        <f>SUM(D6:D17)</f>
        <v>574</v>
      </c>
      <c r="E18" s="73">
        <f>SUM(E6:E17)</f>
        <v>29</v>
      </c>
      <c r="F18" s="73">
        <f t="shared" si="1"/>
        <v>1133</v>
      </c>
      <c r="G18" s="73">
        <f t="shared" si="1"/>
        <v>74</v>
      </c>
      <c r="H18" s="73">
        <f t="shared" si="1"/>
        <v>33</v>
      </c>
      <c r="I18" s="73">
        <f t="shared" si="1"/>
        <v>35</v>
      </c>
      <c r="J18" s="73">
        <f t="shared" si="1"/>
        <v>152</v>
      </c>
      <c r="K18" s="73">
        <f t="shared" si="1"/>
        <v>490</v>
      </c>
      <c r="L18" s="73">
        <f t="shared" si="1"/>
        <v>488</v>
      </c>
      <c r="M18" s="39">
        <f t="shared" si="1"/>
        <v>59</v>
      </c>
      <c r="N18" s="73">
        <f t="shared" si="1"/>
        <v>1224</v>
      </c>
      <c r="P18" s="9"/>
    </row>
    <row r="19" spans="1:14" s="10" customFormat="1" ht="12" customHeight="1">
      <c r="A19" s="92" t="s">
        <v>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s="10" customFormat="1" ht="12" customHeight="1">
      <c r="A20" s="95" t="s">
        <v>48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</row>
    <row r="21" spans="1:14" s="5" customFormat="1" ht="12" customHeight="1">
      <c r="A21" s="44"/>
      <c r="B21" s="45"/>
      <c r="C21" s="45"/>
      <c r="D21" s="35" t="s">
        <v>35</v>
      </c>
      <c r="E21" s="35" t="s">
        <v>36</v>
      </c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12" customHeight="1">
      <c r="A22" s="60" t="s">
        <v>13</v>
      </c>
      <c r="B22" s="48" t="s">
        <v>7</v>
      </c>
      <c r="C22" s="48" t="s">
        <v>7</v>
      </c>
      <c r="D22" s="48">
        <v>45</v>
      </c>
      <c r="E22" s="47">
        <v>1</v>
      </c>
      <c r="F22" s="47" t="s">
        <v>7</v>
      </c>
      <c r="G22" s="47" t="s">
        <v>7</v>
      </c>
      <c r="H22" s="47" t="s">
        <v>7</v>
      </c>
      <c r="I22" s="47" t="s">
        <v>7</v>
      </c>
      <c r="J22" s="47" t="s">
        <v>7</v>
      </c>
      <c r="K22" s="47" t="s">
        <v>7</v>
      </c>
      <c r="L22" s="47" t="s">
        <v>7</v>
      </c>
      <c r="M22" s="47" t="s">
        <v>7</v>
      </c>
      <c r="N22" s="47" t="s">
        <v>7</v>
      </c>
    </row>
    <row r="23" spans="1:14" ht="12" customHeight="1">
      <c r="A23" s="60" t="s">
        <v>30</v>
      </c>
      <c r="B23" s="48" t="s">
        <v>7</v>
      </c>
      <c r="C23" s="48" t="s">
        <v>7</v>
      </c>
      <c r="D23" s="48">
        <v>12</v>
      </c>
      <c r="E23" s="47">
        <v>1</v>
      </c>
      <c r="F23" s="47" t="s">
        <v>7</v>
      </c>
      <c r="G23" s="47" t="s">
        <v>7</v>
      </c>
      <c r="H23" s="47" t="s">
        <v>7</v>
      </c>
      <c r="I23" s="47" t="s">
        <v>7</v>
      </c>
      <c r="J23" s="47" t="s">
        <v>7</v>
      </c>
      <c r="K23" s="47" t="s">
        <v>7</v>
      </c>
      <c r="L23" s="47" t="s">
        <v>7</v>
      </c>
      <c r="M23" s="47" t="s">
        <v>7</v>
      </c>
      <c r="N23" s="47" t="s">
        <v>7</v>
      </c>
    </row>
    <row r="24" spans="1:14" ht="12" customHeight="1">
      <c r="A24" s="60" t="s">
        <v>9</v>
      </c>
      <c r="B24" s="48" t="s">
        <v>7</v>
      </c>
      <c r="C24" s="48" t="s">
        <v>7</v>
      </c>
      <c r="D24" s="48">
        <v>57</v>
      </c>
      <c r="E24" s="47">
        <v>1</v>
      </c>
      <c r="F24" s="47" t="s">
        <v>7</v>
      </c>
      <c r="G24" s="47" t="s">
        <v>7</v>
      </c>
      <c r="H24" s="47" t="s">
        <v>7</v>
      </c>
      <c r="I24" s="47" t="s">
        <v>7</v>
      </c>
      <c r="J24" s="47" t="s">
        <v>7</v>
      </c>
      <c r="K24" s="47" t="s">
        <v>7</v>
      </c>
      <c r="L24" s="47" t="s">
        <v>7</v>
      </c>
      <c r="M24" s="47" t="s">
        <v>7</v>
      </c>
      <c r="N24" s="47" t="s">
        <v>7</v>
      </c>
    </row>
    <row r="25" spans="1:14" ht="12" customHeight="1">
      <c r="A25" s="60" t="s">
        <v>12</v>
      </c>
      <c r="B25" s="48" t="s">
        <v>69</v>
      </c>
      <c r="C25" s="48" t="s">
        <v>68</v>
      </c>
      <c r="D25" s="48">
        <v>49</v>
      </c>
      <c r="E25" s="47">
        <v>1</v>
      </c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2" customHeight="1">
      <c r="A26" s="60" t="s">
        <v>8</v>
      </c>
      <c r="B26" s="48" t="s">
        <v>7</v>
      </c>
      <c r="C26" s="48" t="s">
        <v>7</v>
      </c>
      <c r="D26" s="48">
        <v>13</v>
      </c>
      <c r="E26" s="47">
        <v>1</v>
      </c>
      <c r="F26" s="47" t="s">
        <v>7</v>
      </c>
      <c r="G26" s="47" t="s">
        <v>7</v>
      </c>
      <c r="H26" s="47" t="s">
        <v>7</v>
      </c>
      <c r="I26" s="47" t="s">
        <v>7</v>
      </c>
      <c r="J26" s="47" t="s">
        <v>7</v>
      </c>
      <c r="K26" s="47" t="s">
        <v>7</v>
      </c>
      <c r="L26" s="47" t="s">
        <v>7</v>
      </c>
      <c r="M26" s="47" t="s">
        <v>7</v>
      </c>
      <c r="N26" s="47" t="s">
        <v>7</v>
      </c>
    </row>
    <row r="27" spans="1:14" ht="12" customHeight="1">
      <c r="A27" s="60" t="s">
        <v>57</v>
      </c>
      <c r="B27" s="47" t="s">
        <v>7</v>
      </c>
      <c r="C27" s="47" t="s">
        <v>7</v>
      </c>
      <c r="D27" s="47">
        <v>32</v>
      </c>
      <c r="E27" s="47">
        <v>1</v>
      </c>
      <c r="F27" s="47" t="s">
        <v>7</v>
      </c>
      <c r="G27" s="47" t="s">
        <v>7</v>
      </c>
      <c r="H27" s="47" t="s">
        <v>7</v>
      </c>
      <c r="I27" s="47" t="s">
        <v>7</v>
      </c>
      <c r="J27" s="47" t="s">
        <v>7</v>
      </c>
      <c r="K27" s="47" t="s">
        <v>7</v>
      </c>
      <c r="L27" s="47" t="s">
        <v>7</v>
      </c>
      <c r="M27" s="47" t="s">
        <v>7</v>
      </c>
      <c r="N27" s="47" t="s">
        <v>7</v>
      </c>
    </row>
    <row r="28" spans="1:14" ht="12" customHeight="1">
      <c r="A28" s="57" t="s">
        <v>29</v>
      </c>
      <c r="B28" s="47" t="s">
        <v>7</v>
      </c>
      <c r="C28" s="47" t="s">
        <v>7</v>
      </c>
      <c r="D28" s="47">
        <v>11</v>
      </c>
      <c r="E28" s="47">
        <v>1</v>
      </c>
      <c r="F28" s="47" t="s">
        <v>7</v>
      </c>
      <c r="G28" s="47" t="s">
        <v>7</v>
      </c>
      <c r="H28" s="47" t="s">
        <v>7</v>
      </c>
      <c r="I28" s="47" t="s">
        <v>7</v>
      </c>
      <c r="J28" s="47" t="s">
        <v>7</v>
      </c>
      <c r="K28" s="47" t="s">
        <v>7</v>
      </c>
      <c r="L28" s="47" t="s">
        <v>7</v>
      </c>
      <c r="M28" s="47" t="s">
        <v>7</v>
      </c>
      <c r="N28" s="47" t="s">
        <v>7</v>
      </c>
    </row>
    <row r="29" spans="1:14" ht="12" customHeight="1">
      <c r="A29" s="60" t="s">
        <v>20</v>
      </c>
      <c r="B29" s="48" t="s">
        <v>7</v>
      </c>
      <c r="C29" s="48" t="s">
        <v>7</v>
      </c>
      <c r="D29" s="48">
        <v>22</v>
      </c>
      <c r="E29" s="47">
        <v>1</v>
      </c>
      <c r="F29" s="47" t="s">
        <v>7</v>
      </c>
      <c r="G29" s="47" t="s">
        <v>7</v>
      </c>
      <c r="H29" s="47" t="s">
        <v>7</v>
      </c>
      <c r="I29" s="47" t="s">
        <v>7</v>
      </c>
      <c r="J29" s="47" t="s">
        <v>7</v>
      </c>
      <c r="K29" s="47" t="s">
        <v>7</v>
      </c>
      <c r="L29" s="47" t="s">
        <v>7</v>
      </c>
      <c r="M29" s="47" t="s">
        <v>7</v>
      </c>
      <c r="N29" s="47" t="s">
        <v>7</v>
      </c>
    </row>
    <row r="30" spans="1:14" ht="12" customHeight="1">
      <c r="A30" s="61" t="s">
        <v>19</v>
      </c>
      <c r="B30" s="47" t="s">
        <v>7</v>
      </c>
      <c r="C30" s="47" t="s">
        <v>7</v>
      </c>
      <c r="D30" s="47">
        <v>43</v>
      </c>
      <c r="E30" s="47">
        <v>1</v>
      </c>
      <c r="F30" s="47" t="s">
        <v>7</v>
      </c>
      <c r="G30" s="47" t="s">
        <v>7</v>
      </c>
      <c r="H30" s="47" t="s">
        <v>7</v>
      </c>
      <c r="I30" s="47" t="s">
        <v>7</v>
      </c>
      <c r="J30" s="47" t="s">
        <v>7</v>
      </c>
      <c r="K30" s="47" t="s">
        <v>7</v>
      </c>
      <c r="L30" s="47" t="s">
        <v>7</v>
      </c>
      <c r="M30" s="47" t="s">
        <v>7</v>
      </c>
      <c r="N30" s="47" t="s">
        <v>7</v>
      </c>
    </row>
    <row r="31" spans="1:14" s="10" customFormat="1" ht="12" customHeight="1">
      <c r="A31" s="60" t="s">
        <v>23</v>
      </c>
      <c r="B31" s="47" t="s">
        <v>7</v>
      </c>
      <c r="C31" s="47" t="s">
        <v>7</v>
      </c>
      <c r="D31" s="47">
        <v>42</v>
      </c>
      <c r="E31" s="47">
        <v>1</v>
      </c>
      <c r="F31" s="47" t="s">
        <v>7</v>
      </c>
      <c r="G31" s="47" t="s">
        <v>7</v>
      </c>
      <c r="H31" s="47" t="s">
        <v>7</v>
      </c>
      <c r="I31" s="47" t="s">
        <v>7</v>
      </c>
      <c r="J31" s="47" t="s">
        <v>7</v>
      </c>
      <c r="K31" s="47" t="s">
        <v>7</v>
      </c>
      <c r="L31" s="47" t="s">
        <v>7</v>
      </c>
      <c r="M31" s="47" t="s">
        <v>7</v>
      </c>
      <c r="N31" s="47" t="s">
        <v>7</v>
      </c>
    </row>
    <row r="32" spans="1:14" ht="12" customHeight="1">
      <c r="A32" s="60" t="s">
        <v>10</v>
      </c>
      <c r="B32" s="47" t="s">
        <v>7</v>
      </c>
      <c r="C32" s="47" t="s">
        <v>7</v>
      </c>
      <c r="D32" s="47">
        <v>66</v>
      </c>
      <c r="E32" s="47">
        <v>1</v>
      </c>
      <c r="F32" s="47" t="s">
        <v>7</v>
      </c>
      <c r="G32" s="47" t="s">
        <v>7</v>
      </c>
      <c r="H32" s="47" t="s">
        <v>7</v>
      </c>
      <c r="I32" s="47" t="s">
        <v>7</v>
      </c>
      <c r="J32" s="47" t="s">
        <v>7</v>
      </c>
      <c r="K32" s="47" t="s">
        <v>7</v>
      </c>
      <c r="L32" s="47" t="s">
        <v>7</v>
      </c>
      <c r="M32" s="47" t="s">
        <v>7</v>
      </c>
      <c r="N32" s="47" t="s">
        <v>7</v>
      </c>
    </row>
    <row r="33" spans="1:14" ht="12" customHeight="1">
      <c r="A33" s="60" t="s">
        <v>24</v>
      </c>
      <c r="B33" s="48" t="s">
        <v>7</v>
      </c>
      <c r="C33" s="48" t="s">
        <v>7</v>
      </c>
      <c r="D33" s="48">
        <v>45</v>
      </c>
      <c r="E33" s="47">
        <v>1</v>
      </c>
      <c r="F33" s="47" t="s">
        <v>7</v>
      </c>
      <c r="G33" s="47" t="s">
        <v>7</v>
      </c>
      <c r="H33" s="47" t="s">
        <v>7</v>
      </c>
      <c r="I33" s="47" t="s">
        <v>7</v>
      </c>
      <c r="J33" s="47" t="s">
        <v>7</v>
      </c>
      <c r="K33" s="47" t="s">
        <v>7</v>
      </c>
      <c r="L33" s="47" t="s">
        <v>7</v>
      </c>
      <c r="M33" s="47" t="s">
        <v>7</v>
      </c>
      <c r="N33" s="47" t="s">
        <v>7</v>
      </c>
    </row>
    <row r="34" spans="1:14" ht="12" customHeight="1">
      <c r="A34" s="60" t="s">
        <v>25</v>
      </c>
      <c r="B34" s="47" t="s">
        <v>7</v>
      </c>
      <c r="C34" s="47" t="s">
        <v>7</v>
      </c>
      <c r="D34" s="47">
        <v>40</v>
      </c>
      <c r="E34" s="47">
        <v>1</v>
      </c>
      <c r="F34" s="47" t="s">
        <v>7</v>
      </c>
      <c r="G34" s="47" t="s">
        <v>7</v>
      </c>
      <c r="H34" s="47" t="s">
        <v>7</v>
      </c>
      <c r="I34" s="47" t="s">
        <v>7</v>
      </c>
      <c r="J34" s="47" t="s">
        <v>7</v>
      </c>
      <c r="K34" s="47" t="s">
        <v>7</v>
      </c>
      <c r="L34" s="47" t="s">
        <v>7</v>
      </c>
      <c r="M34" s="47" t="s">
        <v>7</v>
      </c>
      <c r="N34" s="47" t="s">
        <v>7</v>
      </c>
    </row>
    <row r="35" spans="1:14" ht="12" customHeight="1">
      <c r="A35" s="61" t="s">
        <v>21</v>
      </c>
      <c r="B35" s="47" t="s">
        <v>7</v>
      </c>
      <c r="C35" s="47" t="s">
        <v>7</v>
      </c>
      <c r="D35" s="47">
        <v>27</v>
      </c>
      <c r="E35" s="47">
        <v>1</v>
      </c>
      <c r="F35" s="47" t="s">
        <v>7</v>
      </c>
      <c r="G35" s="47" t="s">
        <v>7</v>
      </c>
      <c r="H35" s="47" t="s">
        <v>7</v>
      </c>
      <c r="I35" s="47" t="s">
        <v>7</v>
      </c>
      <c r="J35" s="47" t="s">
        <v>7</v>
      </c>
      <c r="K35" s="47" t="s">
        <v>7</v>
      </c>
      <c r="L35" s="47" t="s">
        <v>7</v>
      </c>
      <c r="M35" s="47" t="s">
        <v>7</v>
      </c>
      <c r="N35" s="47" t="s">
        <v>7</v>
      </c>
    </row>
    <row r="36" spans="1:14" ht="12" customHeight="1">
      <c r="A36" s="60" t="s">
        <v>17</v>
      </c>
      <c r="B36" s="47" t="s">
        <v>7</v>
      </c>
      <c r="C36" s="47" t="s">
        <v>7</v>
      </c>
      <c r="D36" s="47">
        <v>43</v>
      </c>
      <c r="E36" s="47">
        <v>1</v>
      </c>
      <c r="F36" s="47" t="s">
        <v>7</v>
      </c>
      <c r="G36" s="47" t="s">
        <v>7</v>
      </c>
      <c r="H36" s="47" t="s">
        <v>7</v>
      </c>
      <c r="I36" s="47" t="s">
        <v>7</v>
      </c>
      <c r="J36" s="47" t="s">
        <v>7</v>
      </c>
      <c r="K36" s="47" t="s">
        <v>7</v>
      </c>
      <c r="L36" s="47" t="s">
        <v>7</v>
      </c>
      <c r="M36" s="47" t="s">
        <v>7</v>
      </c>
      <c r="N36" s="47" t="s">
        <v>7</v>
      </c>
    </row>
    <row r="37" spans="1:14" ht="12" customHeight="1">
      <c r="A37" s="60" t="s">
        <v>16</v>
      </c>
      <c r="B37" s="47" t="s">
        <v>7</v>
      </c>
      <c r="C37" s="47" t="s">
        <v>7</v>
      </c>
      <c r="D37" s="48">
        <v>36</v>
      </c>
      <c r="E37" s="47">
        <v>1</v>
      </c>
      <c r="F37" s="47" t="s">
        <v>7</v>
      </c>
      <c r="G37" s="47" t="s">
        <v>7</v>
      </c>
      <c r="H37" s="47" t="s">
        <v>7</v>
      </c>
      <c r="I37" s="47" t="s">
        <v>7</v>
      </c>
      <c r="J37" s="47" t="s">
        <v>7</v>
      </c>
      <c r="K37" s="47" t="s">
        <v>7</v>
      </c>
      <c r="L37" s="47" t="s">
        <v>7</v>
      </c>
      <c r="M37" s="47" t="s">
        <v>7</v>
      </c>
      <c r="N37" s="47" t="s">
        <v>7</v>
      </c>
    </row>
    <row r="38" spans="1:14" ht="12" customHeight="1">
      <c r="A38" s="57" t="s">
        <v>70</v>
      </c>
      <c r="B38" s="48"/>
      <c r="C38" s="48"/>
      <c r="D38" s="48">
        <v>46</v>
      </c>
      <c r="E38" s="47">
        <v>1</v>
      </c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2" customHeight="1">
      <c r="A39" s="57" t="s">
        <v>56</v>
      </c>
      <c r="B39" s="48"/>
      <c r="C39" s="48" t="s">
        <v>7</v>
      </c>
      <c r="D39" s="48">
        <v>16</v>
      </c>
      <c r="E39" s="47">
        <v>1</v>
      </c>
      <c r="F39" s="47" t="s">
        <v>7</v>
      </c>
      <c r="G39" s="47" t="s">
        <v>7</v>
      </c>
      <c r="H39" s="47" t="s">
        <v>7</v>
      </c>
      <c r="I39" s="47" t="s">
        <v>7</v>
      </c>
      <c r="J39" s="47" t="s">
        <v>7</v>
      </c>
      <c r="K39" s="47" t="s">
        <v>7</v>
      </c>
      <c r="L39" s="47" t="s">
        <v>7</v>
      </c>
      <c r="M39" s="47" t="s">
        <v>7</v>
      </c>
      <c r="N39" s="47" t="s">
        <v>7</v>
      </c>
    </row>
    <row r="40" spans="1:15" ht="12" customHeight="1">
      <c r="A40" s="60" t="s">
        <v>15</v>
      </c>
      <c r="B40" s="47" t="s">
        <v>7</v>
      </c>
      <c r="C40" s="47" t="s">
        <v>7</v>
      </c>
      <c r="D40" s="47">
        <v>34</v>
      </c>
      <c r="E40" s="47">
        <v>1</v>
      </c>
      <c r="F40" s="47" t="s">
        <v>7</v>
      </c>
      <c r="G40" s="47" t="s">
        <v>7</v>
      </c>
      <c r="H40" s="47" t="s">
        <v>7</v>
      </c>
      <c r="I40" s="47" t="s">
        <v>7</v>
      </c>
      <c r="J40" s="47" t="s">
        <v>7</v>
      </c>
      <c r="K40" s="47" t="s">
        <v>7</v>
      </c>
      <c r="L40" s="47" t="s">
        <v>7</v>
      </c>
      <c r="M40" s="47" t="s">
        <v>7</v>
      </c>
      <c r="N40" s="47" t="s">
        <v>7</v>
      </c>
      <c r="O40" s="11"/>
    </row>
    <row r="41" spans="1:14" ht="12" customHeight="1">
      <c r="A41" s="61" t="s">
        <v>8</v>
      </c>
      <c r="B41" s="47" t="s">
        <v>7</v>
      </c>
      <c r="C41" s="47" t="s">
        <v>7</v>
      </c>
      <c r="D41" s="47">
        <v>63</v>
      </c>
      <c r="E41" s="47">
        <v>1</v>
      </c>
      <c r="F41" s="47" t="s">
        <v>7</v>
      </c>
      <c r="G41" s="47" t="s">
        <v>7</v>
      </c>
      <c r="H41" s="47" t="s">
        <v>7</v>
      </c>
      <c r="I41" s="47" t="s">
        <v>7</v>
      </c>
      <c r="J41" s="47" t="s">
        <v>7</v>
      </c>
      <c r="K41" s="47" t="s">
        <v>7</v>
      </c>
      <c r="L41" s="47" t="s">
        <v>7</v>
      </c>
      <c r="M41" s="47" t="s">
        <v>7</v>
      </c>
      <c r="N41" s="47" t="s">
        <v>7</v>
      </c>
    </row>
    <row r="42" spans="1:14" ht="12" customHeight="1">
      <c r="A42" s="60" t="s">
        <v>26</v>
      </c>
      <c r="B42" s="47" t="s">
        <v>7</v>
      </c>
      <c r="C42" s="47" t="s">
        <v>7</v>
      </c>
      <c r="D42" s="47">
        <v>52</v>
      </c>
      <c r="E42" s="47">
        <v>1</v>
      </c>
      <c r="F42" s="47" t="s">
        <v>7</v>
      </c>
      <c r="G42" s="47" t="s">
        <v>7</v>
      </c>
      <c r="H42" s="47" t="s">
        <v>7</v>
      </c>
      <c r="I42" s="47" t="s">
        <v>7</v>
      </c>
      <c r="J42" s="47" t="s">
        <v>7</v>
      </c>
      <c r="K42" s="47" t="s">
        <v>7</v>
      </c>
      <c r="L42" s="47" t="s">
        <v>7</v>
      </c>
      <c r="M42" s="47" t="s">
        <v>7</v>
      </c>
      <c r="N42" s="47" t="s">
        <v>7</v>
      </c>
    </row>
    <row r="43" spans="1:14" ht="12" customHeight="1">
      <c r="A43" s="60" t="s">
        <v>22</v>
      </c>
      <c r="B43" s="48" t="s">
        <v>7</v>
      </c>
      <c r="C43" s="48" t="s">
        <v>7</v>
      </c>
      <c r="D43" s="48">
        <v>30</v>
      </c>
      <c r="E43" s="47">
        <v>1</v>
      </c>
      <c r="F43" s="47" t="s">
        <v>7</v>
      </c>
      <c r="G43" s="47" t="s">
        <v>7</v>
      </c>
      <c r="H43" s="47" t="s">
        <v>7</v>
      </c>
      <c r="I43" s="47" t="s">
        <v>7</v>
      </c>
      <c r="J43" s="47" t="s">
        <v>7</v>
      </c>
      <c r="K43" s="47" t="s">
        <v>7</v>
      </c>
      <c r="L43" s="47" t="s">
        <v>7</v>
      </c>
      <c r="M43" s="47" t="s">
        <v>7</v>
      </c>
      <c r="N43" s="47" t="s">
        <v>7</v>
      </c>
    </row>
    <row r="44" spans="1:14" ht="12" customHeight="1">
      <c r="A44" s="60" t="s">
        <v>14</v>
      </c>
      <c r="B44" s="48" t="s">
        <v>7</v>
      </c>
      <c r="C44" s="48" t="s">
        <v>7</v>
      </c>
      <c r="D44" s="48">
        <v>52</v>
      </c>
      <c r="E44" s="47">
        <v>1</v>
      </c>
      <c r="F44" s="47" t="s">
        <v>7</v>
      </c>
      <c r="G44" s="47" t="s">
        <v>7</v>
      </c>
      <c r="H44" s="47" t="s">
        <v>7</v>
      </c>
      <c r="I44" s="47" t="s">
        <v>7</v>
      </c>
      <c r="J44" s="47" t="s">
        <v>7</v>
      </c>
      <c r="K44" s="47" t="s">
        <v>7</v>
      </c>
      <c r="L44" s="47" t="s">
        <v>7</v>
      </c>
      <c r="M44" s="47" t="s">
        <v>7</v>
      </c>
      <c r="N44" s="47" t="s">
        <v>7</v>
      </c>
    </row>
    <row r="45" spans="1:14" s="18" customFormat="1" ht="12" customHeight="1">
      <c r="A45" s="36" t="s">
        <v>50</v>
      </c>
      <c r="B45" s="40">
        <f aca="true" t="shared" si="2" ref="B45:N45">SUM(B22:B44)</f>
        <v>0</v>
      </c>
      <c r="C45" s="40">
        <f t="shared" si="2"/>
        <v>0</v>
      </c>
      <c r="D45" s="40">
        <f t="shared" si="2"/>
        <v>876</v>
      </c>
      <c r="E45" s="40">
        <f t="shared" si="2"/>
        <v>23</v>
      </c>
      <c r="F45" s="40">
        <f t="shared" si="2"/>
        <v>0</v>
      </c>
      <c r="G45" s="40">
        <f t="shared" si="2"/>
        <v>0</v>
      </c>
      <c r="H45" s="40">
        <f t="shared" si="2"/>
        <v>0</v>
      </c>
      <c r="I45" s="40">
        <f t="shared" si="2"/>
        <v>0</v>
      </c>
      <c r="J45" s="40">
        <f t="shared" si="2"/>
        <v>0</v>
      </c>
      <c r="K45" s="40">
        <f t="shared" si="2"/>
        <v>0</v>
      </c>
      <c r="L45" s="40">
        <f t="shared" si="2"/>
        <v>0</v>
      </c>
      <c r="M45" s="40">
        <f t="shared" si="2"/>
        <v>0</v>
      </c>
      <c r="N45" s="40">
        <f t="shared" si="2"/>
        <v>0</v>
      </c>
    </row>
    <row r="46" spans="1:14" ht="12" customHeight="1">
      <c r="A46" s="41" t="s">
        <v>47</v>
      </c>
      <c r="B46" s="42">
        <f aca="true" t="shared" si="3" ref="B46:N46">B18+B45</f>
        <v>9234</v>
      </c>
      <c r="C46" s="42">
        <f t="shared" si="3"/>
        <v>68</v>
      </c>
      <c r="D46" s="42">
        <f t="shared" si="3"/>
        <v>1450</v>
      </c>
      <c r="E46" s="42">
        <f t="shared" si="3"/>
        <v>52</v>
      </c>
      <c r="F46" s="42">
        <f t="shared" si="3"/>
        <v>1133</v>
      </c>
      <c r="G46" s="42">
        <f t="shared" si="3"/>
        <v>74</v>
      </c>
      <c r="H46" s="42">
        <f t="shared" si="3"/>
        <v>33</v>
      </c>
      <c r="I46" s="42">
        <f t="shared" si="3"/>
        <v>35</v>
      </c>
      <c r="J46" s="42">
        <f t="shared" si="3"/>
        <v>152</v>
      </c>
      <c r="K46" s="42">
        <f t="shared" si="3"/>
        <v>490</v>
      </c>
      <c r="L46" s="42">
        <f t="shared" si="3"/>
        <v>488</v>
      </c>
      <c r="M46" s="42">
        <f t="shared" si="3"/>
        <v>59</v>
      </c>
      <c r="N46" s="42">
        <f t="shared" si="3"/>
        <v>1224</v>
      </c>
    </row>
    <row r="47" spans="1:14" ht="12" customHeight="1">
      <c r="A47" s="43" t="s">
        <v>51</v>
      </c>
      <c r="B47" s="28">
        <v>33</v>
      </c>
      <c r="C47" s="49" t="s">
        <v>18</v>
      </c>
      <c r="D47" s="50"/>
      <c r="E47" s="50"/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12" customHeight="1">
      <c r="A48" s="43" t="s">
        <v>52</v>
      </c>
      <c r="B48" s="62">
        <v>68</v>
      </c>
      <c r="C48" s="98"/>
      <c r="D48" s="99"/>
      <c r="E48" s="98"/>
      <c r="F48" s="21"/>
      <c r="G48" s="21"/>
      <c r="H48" s="21"/>
      <c r="I48" s="21"/>
      <c r="J48" s="21"/>
      <c r="K48" s="24"/>
      <c r="L48" s="21"/>
      <c r="M48" s="91"/>
      <c r="N48" s="91"/>
    </row>
    <row r="49" spans="1:14" ht="12" customHeight="1">
      <c r="A49" s="43" t="s">
        <v>53</v>
      </c>
      <c r="B49" s="54">
        <v>975</v>
      </c>
      <c r="C49" s="19"/>
      <c r="D49" s="16"/>
      <c r="E49" s="20"/>
      <c r="F49" s="22"/>
      <c r="G49" s="22"/>
      <c r="H49" s="22"/>
      <c r="I49" s="22"/>
      <c r="J49" s="22"/>
      <c r="K49" s="24"/>
      <c r="L49" s="21"/>
      <c r="M49" s="91"/>
      <c r="N49" s="91"/>
    </row>
    <row r="50" spans="1:14" ht="12" customHeight="1">
      <c r="A50" s="43" t="s">
        <v>54</v>
      </c>
      <c r="B50" s="62">
        <v>249</v>
      </c>
      <c r="C50" s="63"/>
      <c r="D50" s="14"/>
      <c r="E50" s="25"/>
      <c r="F50" s="22"/>
      <c r="G50" s="22"/>
      <c r="H50" s="22"/>
      <c r="I50" s="22"/>
      <c r="J50" s="22"/>
      <c r="K50" s="24"/>
      <c r="L50" s="21"/>
      <c r="M50" s="91"/>
      <c r="N50" s="91"/>
    </row>
    <row r="51" spans="1:14" ht="12.75" customHeight="1">
      <c r="A51" s="26" t="s">
        <v>63</v>
      </c>
      <c r="B51" s="14"/>
      <c r="C51" s="14"/>
      <c r="D51" s="25"/>
      <c r="E51" s="14"/>
      <c r="F51" s="22"/>
      <c r="G51" s="64"/>
      <c r="H51" s="22"/>
      <c r="I51" s="22"/>
      <c r="J51" s="22"/>
      <c r="K51" s="24"/>
      <c r="L51" s="23"/>
      <c r="M51" s="91"/>
      <c r="N51" s="91"/>
    </row>
    <row r="52" spans="1:14" ht="15.75" customHeight="1">
      <c r="A52" s="49"/>
      <c r="B52" s="50"/>
      <c r="C52" s="50"/>
      <c r="D52" s="50"/>
      <c r="E52" s="50"/>
      <c r="F52" s="51"/>
      <c r="G52" s="51"/>
      <c r="H52" s="22"/>
      <c r="I52" s="22"/>
      <c r="J52" s="22"/>
      <c r="K52" s="24"/>
      <c r="L52" s="23"/>
      <c r="M52" s="29"/>
      <c r="N52" s="29"/>
    </row>
    <row r="53" spans="1:14" ht="13.5" customHeight="1">
      <c r="A53" s="26"/>
      <c r="B53" s="50"/>
      <c r="C53" s="50"/>
      <c r="D53" s="50"/>
      <c r="E53" s="50"/>
      <c r="F53" s="51"/>
      <c r="G53" s="51"/>
      <c r="H53" s="22"/>
      <c r="I53" s="22"/>
      <c r="J53" s="22"/>
      <c r="K53" s="24"/>
      <c r="L53" s="23"/>
      <c r="M53" s="29"/>
      <c r="N53" s="65"/>
    </row>
    <row r="54" spans="1:13" ht="15">
      <c r="A54" s="49"/>
      <c r="B54" s="49"/>
      <c r="C54" s="50"/>
      <c r="D54" s="50"/>
      <c r="E54" s="50"/>
      <c r="F54" s="52"/>
      <c r="G54" s="52"/>
      <c r="H54" s="24"/>
      <c r="I54" s="24"/>
      <c r="J54" s="24"/>
      <c r="K54" s="24"/>
      <c r="L54" s="21"/>
      <c r="M54" s="65"/>
    </row>
    <row r="55" spans="1:16" s="6" customFormat="1" ht="15">
      <c r="A55" s="49"/>
      <c r="B55" s="50"/>
      <c r="C55" s="50"/>
      <c r="D55" s="50"/>
      <c r="E55" s="50"/>
      <c r="F55" s="50"/>
      <c r="G55" s="50"/>
      <c r="N55" s="12"/>
      <c r="O55" s="1"/>
      <c r="P55" s="1"/>
    </row>
    <row r="56" spans="1:16" s="6" customFormat="1" ht="15">
      <c r="A56" s="49"/>
      <c r="B56" s="50"/>
      <c r="C56" s="50"/>
      <c r="D56" s="50"/>
      <c r="N56" s="12"/>
      <c r="O56" s="1"/>
      <c r="P56" s="1"/>
    </row>
  </sheetData>
  <sheetProtection password="CA35" sheet="1" objects="1" scenarios="1" selectLockedCells="1" selectUnlockedCells="1"/>
  <mergeCells count="15">
    <mergeCell ref="M51:N51"/>
    <mergeCell ref="A19:N19"/>
    <mergeCell ref="A20:N20"/>
    <mergeCell ref="C48:E48"/>
    <mergeCell ref="M48:N48"/>
    <mergeCell ref="M49:N49"/>
    <mergeCell ref="M50:N50"/>
    <mergeCell ref="A1:N1"/>
    <mergeCell ref="A2:N2"/>
    <mergeCell ref="A3:N3"/>
    <mergeCell ref="A4:A5"/>
    <mergeCell ref="B4:C4"/>
    <mergeCell ref="D4:E4"/>
    <mergeCell ref="F4:H4"/>
    <mergeCell ref="I4:N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9">
      <selection activeCell="D14" sqref="D14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72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2" customFormat="1" ht="22.5" customHeight="1">
      <c r="A4" s="102" t="s">
        <v>49</v>
      </c>
      <c r="B4" s="95" t="s">
        <v>32</v>
      </c>
      <c r="C4" s="103"/>
      <c r="D4" s="104" t="s">
        <v>41</v>
      </c>
      <c r="E4" s="104"/>
      <c r="F4" s="102" t="s">
        <v>42</v>
      </c>
      <c r="G4" s="102"/>
      <c r="H4" s="102"/>
      <c r="I4" s="105" t="s">
        <v>43</v>
      </c>
      <c r="J4" s="106"/>
      <c r="K4" s="106"/>
      <c r="L4" s="106"/>
      <c r="M4" s="106"/>
      <c r="N4" s="107"/>
    </row>
    <row r="5" spans="1:14" s="3" customFormat="1" ht="21" customHeight="1">
      <c r="A5" s="102"/>
      <c r="B5" s="81" t="s">
        <v>33</v>
      </c>
      <c r="C5" s="30" t="s">
        <v>34</v>
      </c>
      <c r="D5" s="31" t="s">
        <v>35</v>
      </c>
      <c r="E5" s="32" t="s">
        <v>36</v>
      </c>
      <c r="F5" s="33" t="s">
        <v>37</v>
      </c>
      <c r="G5" s="33" t="s">
        <v>31</v>
      </c>
      <c r="H5" s="30" t="s">
        <v>38</v>
      </c>
      <c r="I5" s="81" t="s">
        <v>39</v>
      </c>
      <c r="J5" s="81" t="s">
        <v>40</v>
      </c>
      <c r="K5" s="81" t="s">
        <v>44</v>
      </c>
      <c r="L5" s="81" t="s">
        <v>45</v>
      </c>
      <c r="M5" s="34" t="s">
        <v>46</v>
      </c>
      <c r="N5" s="35" t="s">
        <v>47</v>
      </c>
    </row>
    <row r="6" spans="1:15" s="5" customFormat="1" ht="12" customHeight="1">
      <c r="A6" s="53" t="s">
        <v>27</v>
      </c>
      <c r="B6" s="54">
        <v>3219</v>
      </c>
      <c r="C6" s="54">
        <v>21</v>
      </c>
      <c r="D6" s="76">
        <v>203</v>
      </c>
      <c r="E6" s="76">
        <v>9</v>
      </c>
      <c r="F6" s="54">
        <v>156</v>
      </c>
      <c r="G6" s="54">
        <v>9</v>
      </c>
      <c r="H6" s="54">
        <v>2</v>
      </c>
      <c r="I6" s="54">
        <v>14</v>
      </c>
      <c r="J6" s="54">
        <v>71</v>
      </c>
      <c r="K6" s="54">
        <v>204</v>
      </c>
      <c r="L6" s="54">
        <v>213</v>
      </c>
      <c r="M6" s="54">
        <v>22</v>
      </c>
      <c r="N6" s="54">
        <f>SUM(I6:M6)</f>
        <v>524</v>
      </c>
      <c r="O6" s="4"/>
    </row>
    <row r="7" spans="1:15" s="5" customFormat="1" ht="12" customHeight="1">
      <c r="A7" s="55" t="s">
        <v>1</v>
      </c>
      <c r="B7" s="54">
        <v>1960</v>
      </c>
      <c r="C7" s="54">
        <v>14</v>
      </c>
      <c r="D7" s="76">
        <v>9</v>
      </c>
      <c r="E7" s="76">
        <v>1</v>
      </c>
      <c r="F7" s="54">
        <v>81</v>
      </c>
      <c r="G7" s="54">
        <v>6</v>
      </c>
      <c r="H7" s="54">
        <v>1</v>
      </c>
      <c r="I7" s="54">
        <v>10</v>
      </c>
      <c r="J7" s="54">
        <v>41</v>
      </c>
      <c r="K7" s="54">
        <v>98</v>
      </c>
      <c r="L7" s="54">
        <v>53</v>
      </c>
      <c r="M7" s="54">
        <v>6</v>
      </c>
      <c r="N7" s="54">
        <f aca="true" t="shared" si="0" ref="N7:N12">SUM(I7:M7)</f>
        <v>208</v>
      </c>
      <c r="O7" s="4"/>
    </row>
    <row r="8" spans="1:15" s="18" customFormat="1" ht="12" customHeight="1">
      <c r="A8" s="56" t="s">
        <v>2</v>
      </c>
      <c r="B8" s="54">
        <v>1092</v>
      </c>
      <c r="C8" s="54">
        <v>8</v>
      </c>
      <c r="D8" s="76">
        <v>127</v>
      </c>
      <c r="E8" s="76">
        <v>4</v>
      </c>
      <c r="F8" s="54">
        <v>42</v>
      </c>
      <c r="G8" s="54">
        <v>1</v>
      </c>
      <c r="H8" s="54">
        <v>0</v>
      </c>
      <c r="I8" s="54">
        <v>4</v>
      </c>
      <c r="J8" s="54">
        <v>17</v>
      </c>
      <c r="K8" s="54">
        <v>56</v>
      </c>
      <c r="L8" s="54">
        <v>34</v>
      </c>
      <c r="M8" s="54">
        <v>3</v>
      </c>
      <c r="N8" s="54">
        <f t="shared" si="0"/>
        <v>114</v>
      </c>
      <c r="O8" s="17"/>
    </row>
    <row r="9" spans="1:15" s="5" customFormat="1" ht="12" customHeight="1">
      <c r="A9" s="57" t="s">
        <v>3</v>
      </c>
      <c r="B9" s="54">
        <v>1615</v>
      </c>
      <c r="C9" s="54">
        <v>13</v>
      </c>
      <c r="D9" s="76">
        <v>60</v>
      </c>
      <c r="E9" s="76">
        <v>2</v>
      </c>
      <c r="F9" s="54">
        <v>93</v>
      </c>
      <c r="G9" s="54">
        <v>9</v>
      </c>
      <c r="H9" s="54">
        <v>0</v>
      </c>
      <c r="I9" s="54">
        <v>3</v>
      </c>
      <c r="J9" s="54">
        <v>10</v>
      </c>
      <c r="K9" s="54">
        <v>65</v>
      </c>
      <c r="L9" s="54">
        <v>93</v>
      </c>
      <c r="M9" s="54">
        <v>18</v>
      </c>
      <c r="N9" s="54">
        <f t="shared" si="0"/>
        <v>189</v>
      </c>
      <c r="O9" s="4"/>
    </row>
    <row r="10" spans="1:15" s="5" customFormat="1" ht="12" customHeight="1">
      <c r="A10" s="57" t="s">
        <v>4</v>
      </c>
      <c r="B10" s="54">
        <v>1343</v>
      </c>
      <c r="C10" s="27">
        <v>12</v>
      </c>
      <c r="D10" s="76">
        <v>79</v>
      </c>
      <c r="E10" s="76">
        <v>3</v>
      </c>
      <c r="F10" s="27">
        <v>71</v>
      </c>
      <c r="G10" s="27">
        <v>6</v>
      </c>
      <c r="H10" s="27">
        <v>1</v>
      </c>
      <c r="I10" s="27">
        <v>4</v>
      </c>
      <c r="J10" s="27">
        <v>5</v>
      </c>
      <c r="K10" s="27">
        <v>65</v>
      </c>
      <c r="L10" s="27">
        <v>96</v>
      </c>
      <c r="M10" s="27">
        <v>10</v>
      </c>
      <c r="N10" s="54">
        <f t="shared" si="0"/>
        <v>180</v>
      </c>
      <c r="O10" s="4" t="s">
        <v>5</v>
      </c>
    </row>
    <row r="11" spans="1:14" s="5" customFormat="1" ht="12" customHeight="1">
      <c r="A11" s="57" t="s">
        <v>6</v>
      </c>
      <c r="B11" s="54"/>
      <c r="C11" s="54"/>
      <c r="D11" s="77">
        <v>0</v>
      </c>
      <c r="E11" s="77">
        <v>0</v>
      </c>
      <c r="F11" s="54">
        <v>108</v>
      </c>
      <c r="G11" s="54">
        <v>7</v>
      </c>
      <c r="H11" s="54">
        <v>27</v>
      </c>
      <c r="I11" s="54"/>
      <c r="J11" s="54"/>
      <c r="K11" s="54"/>
      <c r="L11" s="54"/>
      <c r="M11" s="54"/>
      <c r="N11" s="54">
        <f t="shared" si="0"/>
        <v>0</v>
      </c>
    </row>
    <row r="12" spans="1:15" s="5" customFormat="1" ht="12" customHeight="1">
      <c r="A12" s="58" t="s">
        <v>28</v>
      </c>
      <c r="B12" s="27"/>
      <c r="C12" s="27"/>
      <c r="D12" s="78">
        <v>0</v>
      </c>
      <c r="E12" s="78">
        <v>0</v>
      </c>
      <c r="F12" s="27">
        <v>582</v>
      </c>
      <c r="G12" s="27">
        <v>31</v>
      </c>
      <c r="H12" s="27">
        <v>5</v>
      </c>
      <c r="I12" s="27"/>
      <c r="J12" s="27"/>
      <c r="K12" s="27"/>
      <c r="L12" s="27"/>
      <c r="M12" s="27"/>
      <c r="N12" s="54">
        <f t="shared" si="0"/>
        <v>0</v>
      </c>
      <c r="O12" s="7"/>
    </row>
    <row r="13" spans="1:15" s="5" customFormat="1" ht="12" customHeight="1">
      <c r="A13" s="68" t="s">
        <v>58</v>
      </c>
      <c r="B13" s="54"/>
      <c r="C13" s="54"/>
      <c r="D13" s="78">
        <v>6</v>
      </c>
      <c r="E13" s="78">
        <v>1</v>
      </c>
      <c r="F13" s="27"/>
      <c r="G13" s="27"/>
      <c r="H13" s="27"/>
      <c r="I13" s="27"/>
      <c r="J13" s="27"/>
      <c r="K13" s="27"/>
      <c r="L13" s="27"/>
      <c r="M13" s="67"/>
      <c r="N13" s="54"/>
      <c r="O13" s="7"/>
    </row>
    <row r="14" spans="1:15" s="5" customFormat="1" ht="12" customHeight="1">
      <c r="A14" s="68" t="s">
        <v>59</v>
      </c>
      <c r="B14" s="59"/>
      <c r="C14" s="59"/>
      <c r="D14" s="78">
        <v>12</v>
      </c>
      <c r="E14" s="78">
        <v>2</v>
      </c>
      <c r="F14" s="27"/>
      <c r="G14" s="27"/>
      <c r="H14" s="27"/>
      <c r="I14" s="27"/>
      <c r="J14" s="27"/>
      <c r="K14" s="27"/>
      <c r="L14" s="27"/>
      <c r="M14" s="67"/>
      <c r="N14" s="54"/>
      <c r="O14" s="7"/>
    </row>
    <row r="15" spans="1:15" s="5" customFormat="1" ht="12" customHeight="1">
      <c r="A15" s="69" t="s">
        <v>60</v>
      </c>
      <c r="B15" s="59"/>
      <c r="C15" s="59"/>
      <c r="D15" s="78">
        <v>36</v>
      </c>
      <c r="E15" s="78">
        <v>4</v>
      </c>
      <c r="F15" s="27"/>
      <c r="G15" s="27"/>
      <c r="H15" s="27"/>
      <c r="I15" s="27"/>
      <c r="J15" s="27"/>
      <c r="K15" s="27"/>
      <c r="L15" s="27"/>
      <c r="M15" s="67"/>
      <c r="N15" s="54"/>
      <c r="O15" s="7"/>
    </row>
    <row r="16" spans="1:15" s="5" customFormat="1" ht="22.5" customHeight="1">
      <c r="A16" s="70" t="s">
        <v>61</v>
      </c>
      <c r="B16" s="59"/>
      <c r="C16" s="59"/>
      <c r="D16" s="59">
        <v>12</v>
      </c>
      <c r="E16" s="59">
        <v>1</v>
      </c>
      <c r="F16" s="27"/>
      <c r="G16" s="27"/>
      <c r="H16" s="27"/>
      <c r="I16" s="27"/>
      <c r="J16" s="27"/>
      <c r="K16" s="27"/>
      <c r="L16" s="27"/>
      <c r="M16" s="67"/>
      <c r="N16" s="54"/>
      <c r="O16" s="7"/>
    </row>
    <row r="17" spans="1:15" s="5" customFormat="1" ht="12" customHeight="1">
      <c r="A17" s="57" t="s">
        <v>62</v>
      </c>
      <c r="B17" s="54"/>
      <c r="C17" s="54"/>
      <c r="D17" s="54">
        <v>7</v>
      </c>
      <c r="E17" s="54">
        <v>1</v>
      </c>
      <c r="F17" s="27"/>
      <c r="G17" s="27"/>
      <c r="H17" s="27"/>
      <c r="I17" s="27"/>
      <c r="J17" s="27"/>
      <c r="K17" s="27"/>
      <c r="L17" s="27"/>
      <c r="M17" s="67"/>
      <c r="N17" s="54"/>
      <c r="O17" s="7"/>
    </row>
    <row r="18" spans="1:16" s="8" customFormat="1" ht="12" customHeight="1">
      <c r="A18" s="36" t="s">
        <v>50</v>
      </c>
      <c r="B18" s="73">
        <f aca="true" t="shared" si="1" ref="B18:N18">SUM(B6:B12)</f>
        <v>9229</v>
      </c>
      <c r="C18" s="73">
        <f t="shared" si="1"/>
        <v>68</v>
      </c>
      <c r="D18" s="38">
        <f>SUM(D6:D17)</f>
        <v>551</v>
      </c>
      <c r="E18" s="73">
        <f>SUM(E6:E17)</f>
        <v>28</v>
      </c>
      <c r="F18" s="73">
        <f t="shared" si="1"/>
        <v>1133</v>
      </c>
      <c r="G18" s="73">
        <f t="shared" si="1"/>
        <v>69</v>
      </c>
      <c r="H18" s="73">
        <f t="shared" si="1"/>
        <v>36</v>
      </c>
      <c r="I18" s="73">
        <f t="shared" si="1"/>
        <v>35</v>
      </c>
      <c r="J18" s="73">
        <f t="shared" si="1"/>
        <v>144</v>
      </c>
      <c r="K18" s="73">
        <f t="shared" si="1"/>
        <v>488</v>
      </c>
      <c r="L18" s="73">
        <f t="shared" si="1"/>
        <v>489</v>
      </c>
      <c r="M18" s="39">
        <f t="shared" si="1"/>
        <v>59</v>
      </c>
      <c r="N18" s="73">
        <f t="shared" si="1"/>
        <v>1215</v>
      </c>
      <c r="P18" s="9"/>
    </row>
    <row r="19" spans="1:14" s="10" customFormat="1" ht="12" customHeight="1">
      <c r="A19" s="92" t="s">
        <v>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s="10" customFormat="1" ht="12" customHeight="1">
      <c r="A20" s="95" t="s">
        <v>48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</row>
    <row r="21" spans="1:14" s="5" customFormat="1" ht="12" customHeight="1">
      <c r="A21" s="44"/>
      <c r="B21" s="45"/>
      <c r="C21" s="45"/>
      <c r="D21" s="35" t="s">
        <v>35</v>
      </c>
      <c r="E21" s="35" t="s">
        <v>36</v>
      </c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12" customHeight="1">
      <c r="A22" s="60" t="s">
        <v>13</v>
      </c>
      <c r="B22" s="47" t="s">
        <v>7</v>
      </c>
      <c r="C22" s="47" t="s">
        <v>7</v>
      </c>
      <c r="D22" s="74">
        <v>45</v>
      </c>
      <c r="E22" s="74">
        <v>1</v>
      </c>
      <c r="F22" s="47" t="s">
        <v>7</v>
      </c>
      <c r="G22" s="47" t="s">
        <v>7</v>
      </c>
      <c r="H22" s="47" t="s">
        <v>7</v>
      </c>
      <c r="I22" s="47" t="s">
        <v>7</v>
      </c>
      <c r="J22" s="47" t="s">
        <v>7</v>
      </c>
      <c r="K22" s="47" t="s">
        <v>7</v>
      </c>
      <c r="L22" s="47" t="s">
        <v>7</v>
      </c>
      <c r="M22" s="47" t="s">
        <v>7</v>
      </c>
      <c r="N22" s="47" t="s">
        <v>7</v>
      </c>
    </row>
    <row r="23" spans="1:14" ht="12" customHeight="1">
      <c r="A23" s="60" t="s">
        <v>9</v>
      </c>
      <c r="B23" s="48" t="s">
        <v>7</v>
      </c>
      <c r="C23" s="48" t="s">
        <v>7</v>
      </c>
      <c r="D23" s="75">
        <v>57</v>
      </c>
      <c r="E23" s="74">
        <v>1</v>
      </c>
      <c r="F23" s="47" t="s">
        <v>7</v>
      </c>
      <c r="G23" s="47" t="s">
        <v>7</v>
      </c>
      <c r="H23" s="47" t="s">
        <v>7</v>
      </c>
      <c r="I23" s="47" t="s">
        <v>7</v>
      </c>
      <c r="J23" s="47" t="s">
        <v>7</v>
      </c>
      <c r="K23" s="47" t="s">
        <v>7</v>
      </c>
      <c r="L23" s="47" t="s">
        <v>7</v>
      </c>
      <c r="M23" s="47" t="s">
        <v>7</v>
      </c>
      <c r="N23" s="47" t="s">
        <v>7</v>
      </c>
    </row>
    <row r="24" spans="1:14" ht="12" customHeight="1">
      <c r="A24" s="60" t="s">
        <v>30</v>
      </c>
      <c r="B24" s="48" t="s">
        <v>7</v>
      </c>
      <c r="C24" s="48" t="s">
        <v>7</v>
      </c>
      <c r="D24" s="75">
        <v>12</v>
      </c>
      <c r="E24" s="74">
        <v>1</v>
      </c>
      <c r="F24" s="47" t="s">
        <v>7</v>
      </c>
      <c r="G24" s="47" t="s">
        <v>7</v>
      </c>
      <c r="H24" s="47" t="s">
        <v>7</v>
      </c>
      <c r="I24" s="47" t="s">
        <v>7</v>
      </c>
      <c r="J24" s="47" t="s">
        <v>7</v>
      </c>
      <c r="K24" s="47" t="s">
        <v>7</v>
      </c>
      <c r="L24" s="47" t="s">
        <v>7</v>
      </c>
      <c r="M24" s="47" t="s">
        <v>7</v>
      </c>
      <c r="N24" s="47" t="s">
        <v>7</v>
      </c>
    </row>
    <row r="25" spans="1:14" ht="12" customHeight="1">
      <c r="A25" s="60" t="s">
        <v>73</v>
      </c>
      <c r="B25" s="48" t="s">
        <v>7</v>
      </c>
      <c r="C25" s="48" t="s">
        <v>7</v>
      </c>
      <c r="D25" s="75">
        <v>13</v>
      </c>
      <c r="E25" s="74">
        <v>1</v>
      </c>
      <c r="F25" s="47" t="s">
        <v>7</v>
      </c>
      <c r="G25" s="47" t="s">
        <v>7</v>
      </c>
      <c r="H25" s="47" t="s">
        <v>7</v>
      </c>
      <c r="I25" s="47" t="s">
        <v>7</v>
      </c>
      <c r="J25" s="47" t="s">
        <v>7</v>
      </c>
      <c r="K25" s="47" t="s">
        <v>7</v>
      </c>
      <c r="L25" s="47" t="s">
        <v>7</v>
      </c>
      <c r="M25" s="47" t="s">
        <v>7</v>
      </c>
      <c r="N25" s="47" t="s">
        <v>7</v>
      </c>
    </row>
    <row r="26" spans="1:14" ht="12" customHeight="1">
      <c r="A26" s="60" t="s">
        <v>12</v>
      </c>
      <c r="B26" s="48" t="s">
        <v>7</v>
      </c>
      <c r="C26" s="48" t="s">
        <v>7</v>
      </c>
      <c r="D26" s="75">
        <v>49</v>
      </c>
      <c r="E26" s="74">
        <v>1</v>
      </c>
      <c r="F26" s="47" t="s">
        <v>7</v>
      </c>
      <c r="G26" s="47" t="s">
        <v>7</v>
      </c>
      <c r="H26" s="47" t="s">
        <v>7</v>
      </c>
      <c r="I26" s="47" t="s">
        <v>7</v>
      </c>
      <c r="J26" s="47" t="s">
        <v>7</v>
      </c>
      <c r="K26" s="47" t="s">
        <v>7</v>
      </c>
      <c r="L26" s="47" t="s">
        <v>7</v>
      </c>
      <c r="M26" s="47" t="s">
        <v>7</v>
      </c>
      <c r="N26" s="47" t="s">
        <v>7</v>
      </c>
    </row>
    <row r="27" spans="1:14" ht="12" customHeight="1">
      <c r="A27" s="60" t="s">
        <v>74</v>
      </c>
      <c r="B27" s="48" t="s">
        <v>7</v>
      </c>
      <c r="C27" s="48" t="s">
        <v>7</v>
      </c>
      <c r="D27" s="75">
        <v>32</v>
      </c>
      <c r="E27" s="74">
        <v>1</v>
      </c>
      <c r="F27" s="47" t="s">
        <v>7</v>
      </c>
      <c r="G27" s="47" t="s">
        <v>7</v>
      </c>
      <c r="H27" s="47" t="s">
        <v>7</v>
      </c>
      <c r="I27" s="47" t="s">
        <v>7</v>
      </c>
      <c r="J27" s="47" t="s">
        <v>7</v>
      </c>
      <c r="K27" s="47" t="s">
        <v>7</v>
      </c>
      <c r="L27" s="47" t="s">
        <v>7</v>
      </c>
      <c r="M27" s="47" t="s">
        <v>7</v>
      </c>
      <c r="N27" s="47" t="s">
        <v>7</v>
      </c>
    </row>
    <row r="28" spans="1:14" ht="12" customHeight="1">
      <c r="A28" s="60" t="s">
        <v>20</v>
      </c>
      <c r="B28" s="48" t="s">
        <v>7</v>
      </c>
      <c r="C28" s="48" t="s">
        <v>7</v>
      </c>
      <c r="D28" s="75">
        <v>22</v>
      </c>
      <c r="E28" s="74">
        <v>1</v>
      </c>
      <c r="F28" s="47" t="s">
        <v>7</v>
      </c>
      <c r="G28" s="47" t="s">
        <v>7</v>
      </c>
      <c r="H28" s="47" t="s">
        <v>7</v>
      </c>
      <c r="I28" s="47" t="s">
        <v>7</v>
      </c>
      <c r="J28" s="47" t="s">
        <v>7</v>
      </c>
      <c r="K28" s="47" t="s">
        <v>7</v>
      </c>
      <c r="L28" s="47" t="s">
        <v>7</v>
      </c>
      <c r="M28" s="47" t="s">
        <v>7</v>
      </c>
      <c r="N28" s="47" t="s">
        <v>7</v>
      </c>
    </row>
    <row r="29" spans="1:14" ht="12" customHeight="1">
      <c r="A29" s="60" t="s">
        <v>19</v>
      </c>
      <c r="B29" s="48" t="s">
        <v>7</v>
      </c>
      <c r="C29" s="48" t="s">
        <v>7</v>
      </c>
      <c r="D29" s="75">
        <v>43</v>
      </c>
      <c r="E29" s="74">
        <v>1</v>
      </c>
      <c r="F29" s="47" t="s">
        <v>7</v>
      </c>
      <c r="G29" s="47" t="s">
        <v>7</v>
      </c>
      <c r="H29" s="47" t="s">
        <v>7</v>
      </c>
      <c r="I29" s="47" t="s">
        <v>7</v>
      </c>
      <c r="J29" s="47" t="s">
        <v>7</v>
      </c>
      <c r="K29" s="47" t="s">
        <v>7</v>
      </c>
      <c r="L29" s="47" t="s">
        <v>7</v>
      </c>
      <c r="M29" s="47" t="s">
        <v>7</v>
      </c>
      <c r="N29" s="47" t="s">
        <v>7</v>
      </c>
    </row>
    <row r="30" spans="1:14" ht="12" customHeight="1">
      <c r="A30" s="60" t="s">
        <v>23</v>
      </c>
      <c r="B30" s="48" t="s">
        <v>7</v>
      </c>
      <c r="C30" s="48" t="s">
        <v>7</v>
      </c>
      <c r="D30" s="75">
        <v>41</v>
      </c>
      <c r="E30" s="74">
        <v>1</v>
      </c>
      <c r="F30" s="47" t="s">
        <v>7</v>
      </c>
      <c r="G30" s="47" t="s">
        <v>7</v>
      </c>
      <c r="H30" s="47" t="s">
        <v>7</v>
      </c>
      <c r="I30" s="47" t="s">
        <v>7</v>
      </c>
      <c r="J30" s="47" t="s">
        <v>7</v>
      </c>
      <c r="K30" s="47" t="s">
        <v>7</v>
      </c>
      <c r="L30" s="47" t="s">
        <v>7</v>
      </c>
      <c r="M30" s="47" t="s">
        <v>7</v>
      </c>
      <c r="N30" s="47" t="s">
        <v>7</v>
      </c>
    </row>
    <row r="31" spans="1:14" ht="12" customHeight="1">
      <c r="A31" s="60" t="s">
        <v>10</v>
      </c>
      <c r="B31" s="48" t="s">
        <v>7</v>
      </c>
      <c r="C31" s="48" t="s">
        <v>7</v>
      </c>
      <c r="D31" s="75">
        <v>66</v>
      </c>
      <c r="E31" s="74">
        <v>1</v>
      </c>
      <c r="F31" s="47" t="s">
        <v>7</v>
      </c>
      <c r="G31" s="47" t="s">
        <v>7</v>
      </c>
      <c r="H31" s="47" t="s">
        <v>7</v>
      </c>
      <c r="I31" s="47" t="s">
        <v>7</v>
      </c>
      <c r="J31" s="47" t="s">
        <v>7</v>
      </c>
      <c r="K31" s="47" t="s">
        <v>7</v>
      </c>
      <c r="L31" s="47" t="s">
        <v>7</v>
      </c>
      <c r="M31" s="47" t="s">
        <v>7</v>
      </c>
      <c r="N31" s="47" t="s">
        <v>7</v>
      </c>
    </row>
    <row r="32" spans="1:14" s="10" customFormat="1" ht="12" customHeight="1">
      <c r="A32" s="60" t="s">
        <v>24</v>
      </c>
      <c r="B32" s="48" t="s">
        <v>7</v>
      </c>
      <c r="C32" s="48" t="s">
        <v>7</v>
      </c>
      <c r="D32" s="75">
        <v>45</v>
      </c>
      <c r="E32" s="74">
        <v>1</v>
      </c>
      <c r="F32" s="47" t="s">
        <v>7</v>
      </c>
      <c r="G32" s="47" t="s">
        <v>7</v>
      </c>
      <c r="H32" s="47" t="s">
        <v>7</v>
      </c>
      <c r="I32" s="47" t="s">
        <v>7</v>
      </c>
      <c r="J32" s="47" t="s">
        <v>7</v>
      </c>
      <c r="K32" s="47" t="s">
        <v>7</v>
      </c>
      <c r="L32" s="47" t="s">
        <v>7</v>
      </c>
      <c r="M32" s="47" t="s">
        <v>7</v>
      </c>
      <c r="N32" s="47" t="s">
        <v>7</v>
      </c>
    </row>
    <row r="33" spans="1:14" ht="12" customHeight="1">
      <c r="A33" s="60" t="s">
        <v>25</v>
      </c>
      <c r="B33" s="47" t="s">
        <v>7</v>
      </c>
      <c r="C33" s="47" t="s">
        <v>7</v>
      </c>
      <c r="D33" s="74">
        <v>40</v>
      </c>
      <c r="E33" s="74">
        <v>1</v>
      </c>
      <c r="F33" s="47" t="s">
        <v>7</v>
      </c>
      <c r="G33" s="47" t="s">
        <v>7</v>
      </c>
      <c r="H33" s="47" t="s">
        <v>7</v>
      </c>
      <c r="I33" s="47" t="s">
        <v>7</v>
      </c>
      <c r="J33" s="47" t="s">
        <v>7</v>
      </c>
      <c r="K33" s="47" t="s">
        <v>7</v>
      </c>
      <c r="L33" s="47" t="s">
        <v>7</v>
      </c>
      <c r="M33" s="47" t="s">
        <v>7</v>
      </c>
      <c r="N33" s="47" t="s">
        <v>7</v>
      </c>
    </row>
    <row r="34" spans="1:14" ht="12" customHeight="1">
      <c r="A34" s="60" t="s">
        <v>21</v>
      </c>
      <c r="B34" s="47" t="s">
        <v>7</v>
      </c>
      <c r="C34" s="47" t="s">
        <v>7</v>
      </c>
      <c r="D34" s="74">
        <v>21</v>
      </c>
      <c r="E34" s="74">
        <v>1</v>
      </c>
      <c r="F34" s="47" t="s">
        <v>7</v>
      </c>
      <c r="G34" s="47" t="s">
        <v>7</v>
      </c>
      <c r="H34" s="47" t="s">
        <v>7</v>
      </c>
      <c r="I34" s="47" t="s">
        <v>7</v>
      </c>
      <c r="J34" s="47" t="s">
        <v>7</v>
      </c>
      <c r="K34" s="47" t="s">
        <v>7</v>
      </c>
      <c r="L34" s="47" t="s">
        <v>7</v>
      </c>
      <c r="M34" s="47" t="s">
        <v>7</v>
      </c>
      <c r="N34" s="47" t="s">
        <v>7</v>
      </c>
    </row>
    <row r="35" spans="1:14" ht="12" customHeight="1">
      <c r="A35" s="60" t="s">
        <v>17</v>
      </c>
      <c r="B35" s="47" t="s">
        <v>7</v>
      </c>
      <c r="C35" s="47" t="s">
        <v>7</v>
      </c>
      <c r="D35" s="74">
        <v>43</v>
      </c>
      <c r="E35" s="74">
        <v>1</v>
      </c>
      <c r="F35" s="47" t="s">
        <v>7</v>
      </c>
      <c r="G35" s="47" t="s">
        <v>7</v>
      </c>
      <c r="H35" s="47" t="s">
        <v>7</v>
      </c>
      <c r="I35" s="47" t="s">
        <v>7</v>
      </c>
      <c r="J35" s="47" t="s">
        <v>7</v>
      </c>
      <c r="K35" s="47" t="s">
        <v>7</v>
      </c>
      <c r="L35" s="47" t="s">
        <v>7</v>
      </c>
      <c r="M35" s="47" t="s">
        <v>7</v>
      </c>
      <c r="N35" s="47" t="s">
        <v>7</v>
      </c>
    </row>
    <row r="36" spans="1:14" ht="12" customHeight="1">
      <c r="A36" s="60" t="s">
        <v>16</v>
      </c>
      <c r="B36" s="47" t="s">
        <v>7</v>
      </c>
      <c r="C36" s="47" t="s">
        <v>7</v>
      </c>
      <c r="D36" s="74">
        <v>36</v>
      </c>
      <c r="E36" s="74">
        <v>1</v>
      </c>
      <c r="F36" s="47" t="s">
        <v>7</v>
      </c>
      <c r="G36" s="47" t="s">
        <v>7</v>
      </c>
      <c r="H36" s="47" t="s">
        <v>7</v>
      </c>
      <c r="I36" s="47" t="s">
        <v>7</v>
      </c>
      <c r="J36" s="47" t="s">
        <v>7</v>
      </c>
      <c r="K36" s="47" t="s">
        <v>7</v>
      </c>
      <c r="L36" s="47" t="s">
        <v>7</v>
      </c>
      <c r="M36" s="47" t="s">
        <v>7</v>
      </c>
      <c r="N36" s="47" t="s">
        <v>7</v>
      </c>
    </row>
    <row r="37" spans="1:14" ht="12" customHeight="1">
      <c r="A37" s="60" t="s">
        <v>11</v>
      </c>
      <c r="B37" s="47" t="s">
        <v>7</v>
      </c>
      <c r="C37" s="47" t="s">
        <v>7</v>
      </c>
      <c r="D37" s="74">
        <v>45</v>
      </c>
      <c r="E37" s="74">
        <v>1</v>
      </c>
      <c r="F37" s="47" t="s">
        <v>7</v>
      </c>
      <c r="G37" s="47" t="s">
        <v>7</v>
      </c>
      <c r="H37" s="47" t="s">
        <v>7</v>
      </c>
      <c r="I37" s="47" t="s">
        <v>7</v>
      </c>
      <c r="J37" s="47" t="s">
        <v>7</v>
      </c>
      <c r="K37" s="47" t="s">
        <v>7</v>
      </c>
      <c r="L37" s="47" t="s">
        <v>7</v>
      </c>
      <c r="M37" s="47" t="s">
        <v>7</v>
      </c>
      <c r="N37" s="47" t="s">
        <v>7</v>
      </c>
    </row>
    <row r="38" spans="1:14" ht="12" customHeight="1">
      <c r="A38" s="60" t="s">
        <v>15</v>
      </c>
      <c r="B38" s="47" t="s">
        <v>7</v>
      </c>
      <c r="C38" s="47" t="s">
        <v>7</v>
      </c>
      <c r="D38" s="74">
        <v>35</v>
      </c>
      <c r="E38" s="74">
        <v>1</v>
      </c>
      <c r="F38" s="47" t="s">
        <v>7</v>
      </c>
      <c r="G38" s="47" t="s">
        <v>7</v>
      </c>
      <c r="H38" s="47" t="s">
        <v>7</v>
      </c>
      <c r="I38" s="47" t="s">
        <v>7</v>
      </c>
      <c r="J38" s="47" t="s">
        <v>7</v>
      </c>
      <c r="K38" s="47" t="s">
        <v>7</v>
      </c>
      <c r="L38" s="47" t="s">
        <v>7</v>
      </c>
      <c r="M38" s="47" t="s">
        <v>7</v>
      </c>
      <c r="N38" s="47" t="s">
        <v>7</v>
      </c>
    </row>
    <row r="39" spans="1:14" ht="12" customHeight="1">
      <c r="A39" s="60" t="s">
        <v>8</v>
      </c>
      <c r="B39" s="47" t="s">
        <v>7</v>
      </c>
      <c r="C39" s="47" t="s">
        <v>7</v>
      </c>
      <c r="D39" s="74">
        <v>63</v>
      </c>
      <c r="E39" s="74">
        <v>1</v>
      </c>
      <c r="F39" s="47"/>
      <c r="G39" s="47"/>
      <c r="H39" s="47"/>
      <c r="I39" s="47"/>
      <c r="J39" s="47"/>
      <c r="K39" s="47"/>
      <c r="L39" s="47"/>
      <c r="M39" s="47"/>
      <c r="N39" s="47"/>
    </row>
    <row r="40" spans="1:14" ht="12" customHeight="1">
      <c r="A40" s="61" t="s">
        <v>26</v>
      </c>
      <c r="B40" s="47" t="s">
        <v>7</v>
      </c>
      <c r="C40" s="47" t="s">
        <v>7</v>
      </c>
      <c r="D40" s="74">
        <v>52</v>
      </c>
      <c r="E40" s="74">
        <v>1</v>
      </c>
      <c r="F40" s="47" t="s">
        <v>7</v>
      </c>
      <c r="G40" s="47" t="s">
        <v>7</v>
      </c>
      <c r="H40" s="47" t="s">
        <v>7</v>
      </c>
      <c r="I40" s="47" t="s">
        <v>7</v>
      </c>
      <c r="J40" s="47" t="s">
        <v>7</v>
      </c>
      <c r="K40" s="47" t="s">
        <v>7</v>
      </c>
      <c r="L40" s="47" t="s">
        <v>7</v>
      </c>
      <c r="M40" s="47" t="s">
        <v>7</v>
      </c>
      <c r="N40" s="47" t="s">
        <v>7</v>
      </c>
    </row>
    <row r="41" spans="1:15" ht="12" customHeight="1">
      <c r="A41" s="61" t="s">
        <v>22</v>
      </c>
      <c r="B41" s="47" t="s">
        <v>7</v>
      </c>
      <c r="C41" s="47" t="s">
        <v>7</v>
      </c>
      <c r="D41" s="74">
        <v>30</v>
      </c>
      <c r="E41" s="74">
        <v>1</v>
      </c>
      <c r="F41" s="47" t="s">
        <v>7</v>
      </c>
      <c r="G41" s="47" t="s">
        <v>7</v>
      </c>
      <c r="H41" s="47" t="s">
        <v>7</v>
      </c>
      <c r="I41" s="47" t="s">
        <v>7</v>
      </c>
      <c r="J41" s="47" t="s">
        <v>7</v>
      </c>
      <c r="K41" s="47" t="s">
        <v>7</v>
      </c>
      <c r="L41" s="47" t="s">
        <v>7</v>
      </c>
      <c r="M41" s="47" t="s">
        <v>7</v>
      </c>
      <c r="N41" s="47" t="s">
        <v>7</v>
      </c>
      <c r="O41" s="11"/>
    </row>
    <row r="42" spans="1:14" ht="12" customHeight="1">
      <c r="A42" s="61" t="s">
        <v>75</v>
      </c>
      <c r="B42" s="47" t="s">
        <v>7</v>
      </c>
      <c r="C42" s="47" t="s">
        <v>7</v>
      </c>
      <c r="D42" s="74">
        <v>52</v>
      </c>
      <c r="E42" s="74">
        <v>1</v>
      </c>
      <c r="F42" s="47" t="s">
        <v>7</v>
      </c>
      <c r="G42" s="47" t="s">
        <v>7</v>
      </c>
      <c r="H42" s="47" t="s">
        <v>7</v>
      </c>
      <c r="I42" s="47" t="s">
        <v>7</v>
      </c>
      <c r="J42" s="47" t="s">
        <v>7</v>
      </c>
      <c r="K42" s="47" t="s">
        <v>7</v>
      </c>
      <c r="L42" s="47" t="s">
        <v>7</v>
      </c>
      <c r="M42" s="47" t="s">
        <v>7</v>
      </c>
      <c r="N42" s="47" t="s">
        <v>7</v>
      </c>
    </row>
    <row r="43" spans="1:14" ht="12" customHeight="1">
      <c r="A43" s="57" t="s">
        <v>29</v>
      </c>
      <c r="B43" s="47" t="s">
        <v>7</v>
      </c>
      <c r="C43" s="47" t="s">
        <v>7</v>
      </c>
      <c r="D43" s="74">
        <v>11</v>
      </c>
      <c r="E43" s="74">
        <v>1</v>
      </c>
      <c r="F43" s="47" t="s">
        <v>7</v>
      </c>
      <c r="G43" s="47" t="s">
        <v>7</v>
      </c>
      <c r="H43" s="47" t="s">
        <v>7</v>
      </c>
      <c r="I43" s="47" t="s">
        <v>7</v>
      </c>
      <c r="J43" s="47" t="s">
        <v>7</v>
      </c>
      <c r="K43" s="47" t="s">
        <v>7</v>
      </c>
      <c r="L43" s="47" t="s">
        <v>7</v>
      </c>
      <c r="M43" s="47" t="s">
        <v>7</v>
      </c>
      <c r="N43" s="47" t="s">
        <v>7</v>
      </c>
    </row>
    <row r="44" spans="1:14" ht="12" customHeight="1">
      <c r="A44" s="57" t="s">
        <v>56</v>
      </c>
      <c r="B44" s="47" t="s">
        <v>7</v>
      </c>
      <c r="C44" s="47" t="s">
        <v>7</v>
      </c>
      <c r="D44" s="74">
        <v>16</v>
      </c>
      <c r="E44" s="74">
        <v>1</v>
      </c>
      <c r="F44" s="47" t="s">
        <v>7</v>
      </c>
      <c r="G44" s="47" t="s">
        <v>7</v>
      </c>
      <c r="H44" s="47" t="s">
        <v>7</v>
      </c>
      <c r="I44" s="47" t="s">
        <v>7</v>
      </c>
      <c r="J44" s="47" t="s">
        <v>7</v>
      </c>
      <c r="K44" s="47" t="s">
        <v>7</v>
      </c>
      <c r="L44" s="47" t="s">
        <v>7</v>
      </c>
      <c r="M44" s="47" t="s">
        <v>7</v>
      </c>
      <c r="N44" s="47" t="s">
        <v>7</v>
      </c>
    </row>
    <row r="45" spans="1:14" s="18" customFormat="1" ht="12" customHeight="1">
      <c r="A45" s="36" t="s">
        <v>50</v>
      </c>
      <c r="B45" s="40">
        <f aca="true" t="shared" si="2" ref="B45:N45">SUM(B22:B44)</f>
        <v>0</v>
      </c>
      <c r="C45" s="40">
        <f t="shared" si="2"/>
        <v>0</v>
      </c>
      <c r="D45" s="40">
        <f t="shared" si="2"/>
        <v>869</v>
      </c>
      <c r="E45" s="40">
        <f t="shared" si="2"/>
        <v>23</v>
      </c>
      <c r="F45" s="40">
        <f t="shared" si="2"/>
        <v>0</v>
      </c>
      <c r="G45" s="40">
        <f t="shared" si="2"/>
        <v>0</v>
      </c>
      <c r="H45" s="40">
        <f t="shared" si="2"/>
        <v>0</v>
      </c>
      <c r="I45" s="40">
        <f t="shared" si="2"/>
        <v>0</v>
      </c>
      <c r="J45" s="40">
        <f t="shared" si="2"/>
        <v>0</v>
      </c>
      <c r="K45" s="40">
        <f t="shared" si="2"/>
        <v>0</v>
      </c>
      <c r="L45" s="40">
        <f t="shared" si="2"/>
        <v>0</v>
      </c>
      <c r="M45" s="40">
        <f t="shared" si="2"/>
        <v>0</v>
      </c>
      <c r="N45" s="40">
        <f t="shared" si="2"/>
        <v>0</v>
      </c>
    </row>
    <row r="46" spans="1:14" ht="12" customHeight="1">
      <c r="A46" s="41" t="s">
        <v>47</v>
      </c>
      <c r="B46" s="42">
        <f aca="true" t="shared" si="3" ref="B46:N46">B18+B45</f>
        <v>9229</v>
      </c>
      <c r="C46" s="42">
        <f t="shared" si="3"/>
        <v>68</v>
      </c>
      <c r="D46" s="42">
        <f t="shared" si="3"/>
        <v>1420</v>
      </c>
      <c r="E46" s="42">
        <f t="shared" si="3"/>
        <v>51</v>
      </c>
      <c r="F46" s="42">
        <f t="shared" si="3"/>
        <v>1133</v>
      </c>
      <c r="G46" s="42">
        <f t="shared" si="3"/>
        <v>69</v>
      </c>
      <c r="H46" s="42">
        <f t="shared" si="3"/>
        <v>36</v>
      </c>
      <c r="I46" s="42">
        <f t="shared" si="3"/>
        <v>35</v>
      </c>
      <c r="J46" s="42">
        <f t="shared" si="3"/>
        <v>144</v>
      </c>
      <c r="K46" s="42">
        <f t="shared" si="3"/>
        <v>488</v>
      </c>
      <c r="L46" s="42">
        <f t="shared" si="3"/>
        <v>489</v>
      </c>
      <c r="M46" s="42">
        <f t="shared" si="3"/>
        <v>59</v>
      </c>
      <c r="N46" s="42">
        <f t="shared" si="3"/>
        <v>1215</v>
      </c>
    </row>
    <row r="47" spans="1:14" ht="12" customHeight="1">
      <c r="A47" s="43" t="s">
        <v>51</v>
      </c>
      <c r="B47" s="28">
        <v>33</v>
      </c>
      <c r="C47" s="49" t="s">
        <v>18</v>
      </c>
      <c r="D47" s="50"/>
      <c r="E47" s="50"/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12" customHeight="1">
      <c r="A48" s="43" t="s">
        <v>52</v>
      </c>
      <c r="B48" s="62">
        <v>68</v>
      </c>
      <c r="C48" s="98"/>
      <c r="D48" s="99"/>
      <c r="E48" s="98"/>
      <c r="F48" s="21"/>
      <c r="G48" s="21"/>
      <c r="H48" s="21"/>
      <c r="I48" s="21"/>
      <c r="J48" s="21"/>
      <c r="K48" s="24"/>
      <c r="L48" s="21"/>
      <c r="M48" s="91"/>
      <c r="N48" s="91"/>
    </row>
    <row r="49" spans="1:14" ht="12" customHeight="1">
      <c r="A49" s="43" t="s">
        <v>53</v>
      </c>
      <c r="B49" s="54">
        <v>973</v>
      </c>
      <c r="C49" s="19"/>
      <c r="D49" s="16"/>
      <c r="E49" s="20"/>
      <c r="F49" s="22"/>
      <c r="G49" s="22"/>
      <c r="H49" s="22"/>
      <c r="I49" s="22"/>
      <c r="J49" s="22"/>
      <c r="K49" s="24"/>
      <c r="L49" s="21"/>
      <c r="M49" s="91"/>
      <c r="N49" s="91"/>
    </row>
    <row r="50" spans="1:14" ht="12" customHeight="1">
      <c r="A50" s="43" t="s">
        <v>54</v>
      </c>
      <c r="B50" s="62">
        <v>242</v>
      </c>
      <c r="C50" s="63"/>
      <c r="D50" s="14"/>
      <c r="E50" s="25"/>
      <c r="F50" s="22"/>
      <c r="G50" s="22"/>
      <c r="H50" s="22"/>
      <c r="I50" s="22"/>
      <c r="J50" s="22"/>
      <c r="K50" s="24"/>
      <c r="L50" s="21"/>
      <c r="M50" s="91"/>
      <c r="N50" s="91"/>
    </row>
    <row r="51" spans="1:14" ht="12.75" customHeight="1">
      <c r="A51" s="26" t="s">
        <v>63</v>
      </c>
      <c r="B51" s="14"/>
      <c r="C51" s="14"/>
      <c r="D51" s="25"/>
      <c r="E51" s="14"/>
      <c r="F51" s="22"/>
      <c r="G51" s="64"/>
      <c r="H51" s="22"/>
      <c r="I51" s="22"/>
      <c r="J51" s="22"/>
      <c r="K51" s="24"/>
      <c r="L51" s="23"/>
      <c r="M51" s="91"/>
      <c r="N51" s="91"/>
    </row>
    <row r="52" spans="1:14" ht="15.75" customHeight="1">
      <c r="A52" s="49"/>
      <c r="B52" s="50"/>
      <c r="C52" s="50"/>
      <c r="D52" s="50"/>
      <c r="E52" s="50"/>
      <c r="F52" s="51"/>
      <c r="G52" s="51"/>
      <c r="H52" s="22"/>
      <c r="I52" s="22"/>
      <c r="J52" s="22"/>
      <c r="K52" s="24"/>
      <c r="L52" s="23"/>
      <c r="M52" s="29"/>
      <c r="N52" s="29"/>
    </row>
    <row r="53" spans="1:14" ht="13.5" customHeight="1">
      <c r="A53" s="26"/>
      <c r="B53" s="50"/>
      <c r="C53" s="50"/>
      <c r="D53" s="50"/>
      <c r="E53" s="50"/>
      <c r="F53" s="51"/>
      <c r="G53" s="51"/>
      <c r="H53" s="22"/>
      <c r="I53" s="22"/>
      <c r="J53" s="22"/>
      <c r="K53" s="24"/>
      <c r="L53" s="23"/>
      <c r="M53" s="29"/>
      <c r="N53" s="65"/>
    </row>
    <row r="54" spans="1:13" ht="15">
      <c r="A54" s="49"/>
      <c r="B54" s="49"/>
      <c r="C54" s="50"/>
      <c r="D54" s="50"/>
      <c r="E54" s="50"/>
      <c r="F54" s="52"/>
      <c r="G54" s="52"/>
      <c r="H54" s="24"/>
      <c r="I54" s="24"/>
      <c r="J54" s="24"/>
      <c r="K54" s="24"/>
      <c r="L54" s="21"/>
      <c r="M54" s="65"/>
    </row>
    <row r="55" spans="1:16" s="6" customFormat="1" ht="15">
      <c r="A55" s="49"/>
      <c r="B55" s="50"/>
      <c r="C55" s="50"/>
      <c r="D55" s="50"/>
      <c r="E55" s="50"/>
      <c r="F55" s="50"/>
      <c r="G55" s="50"/>
      <c r="N55" s="12"/>
      <c r="O55" s="1"/>
      <c r="P55" s="1"/>
    </row>
    <row r="56" spans="1:16" s="6" customFormat="1" ht="15">
      <c r="A56" s="49"/>
      <c r="B56" s="50"/>
      <c r="C56" s="50"/>
      <c r="D56" s="50"/>
      <c r="N56" s="12"/>
      <c r="O56" s="1"/>
      <c r="P56" s="1"/>
    </row>
  </sheetData>
  <sheetProtection password="CA35" sheet="1" objects="1" scenarios="1" selectLockedCells="1" selectUnlockedCells="1"/>
  <mergeCells count="15">
    <mergeCell ref="A1:N1"/>
    <mergeCell ref="A2:N2"/>
    <mergeCell ref="A3:N3"/>
    <mergeCell ref="A4:A5"/>
    <mergeCell ref="B4:C4"/>
    <mergeCell ref="D4:E4"/>
    <mergeCell ref="F4:H4"/>
    <mergeCell ref="I4:N4"/>
    <mergeCell ref="M51:N51"/>
    <mergeCell ref="A19:N19"/>
    <mergeCell ref="A20:N20"/>
    <mergeCell ref="C48:E48"/>
    <mergeCell ref="M48:N48"/>
    <mergeCell ref="M49:N49"/>
    <mergeCell ref="M50:N50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9">
      <selection activeCell="A44" sqref="A44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76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2" customFormat="1" ht="22.5" customHeight="1">
      <c r="A4" s="102" t="s">
        <v>49</v>
      </c>
      <c r="B4" s="95" t="s">
        <v>32</v>
      </c>
      <c r="C4" s="103"/>
      <c r="D4" s="104" t="s">
        <v>41</v>
      </c>
      <c r="E4" s="104"/>
      <c r="F4" s="102" t="s">
        <v>42</v>
      </c>
      <c r="G4" s="102"/>
      <c r="H4" s="102"/>
      <c r="I4" s="105" t="s">
        <v>43</v>
      </c>
      <c r="J4" s="106"/>
      <c r="K4" s="106"/>
      <c r="L4" s="106"/>
      <c r="M4" s="106"/>
      <c r="N4" s="107"/>
    </row>
    <row r="5" spans="1:14" s="3" customFormat="1" ht="21" customHeight="1">
      <c r="A5" s="102"/>
      <c r="B5" s="82" t="s">
        <v>33</v>
      </c>
      <c r="C5" s="30" t="s">
        <v>34</v>
      </c>
      <c r="D5" s="31" t="s">
        <v>35</v>
      </c>
      <c r="E5" s="32" t="s">
        <v>36</v>
      </c>
      <c r="F5" s="33" t="s">
        <v>37</v>
      </c>
      <c r="G5" s="33" t="s">
        <v>31</v>
      </c>
      <c r="H5" s="30" t="s">
        <v>38</v>
      </c>
      <c r="I5" s="82" t="s">
        <v>39</v>
      </c>
      <c r="J5" s="82" t="s">
        <v>40</v>
      </c>
      <c r="K5" s="82" t="s">
        <v>44</v>
      </c>
      <c r="L5" s="82" t="s">
        <v>45</v>
      </c>
      <c r="M5" s="34" t="s">
        <v>46</v>
      </c>
      <c r="N5" s="35" t="s">
        <v>47</v>
      </c>
    </row>
    <row r="6" spans="1:15" s="5" customFormat="1" ht="12" customHeight="1">
      <c r="A6" s="53" t="s">
        <v>27</v>
      </c>
      <c r="B6" s="54">
        <v>3223</v>
      </c>
      <c r="C6" s="54">
        <v>21</v>
      </c>
      <c r="D6" s="76">
        <v>205</v>
      </c>
      <c r="E6" s="76">
        <v>9</v>
      </c>
      <c r="F6" s="54">
        <v>155</v>
      </c>
      <c r="G6" s="54">
        <v>9</v>
      </c>
      <c r="H6" s="54">
        <v>3</v>
      </c>
      <c r="I6" s="54">
        <v>15</v>
      </c>
      <c r="J6" s="54">
        <v>71</v>
      </c>
      <c r="K6" s="54">
        <v>210</v>
      </c>
      <c r="L6" s="54">
        <v>213</v>
      </c>
      <c r="M6" s="54">
        <v>22</v>
      </c>
      <c r="N6" s="54">
        <f>SUM(I6:M6)</f>
        <v>531</v>
      </c>
      <c r="O6" s="4"/>
    </row>
    <row r="7" spans="1:15" s="5" customFormat="1" ht="12" customHeight="1">
      <c r="A7" s="55" t="s">
        <v>1</v>
      </c>
      <c r="B7" s="54">
        <v>1961</v>
      </c>
      <c r="C7" s="54">
        <v>14</v>
      </c>
      <c r="D7" s="76">
        <v>0</v>
      </c>
      <c r="E7" s="76">
        <v>0</v>
      </c>
      <c r="F7" s="54">
        <v>80</v>
      </c>
      <c r="G7" s="54">
        <v>5</v>
      </c>
      <c r="H7" s="54">
        <v>1</v>
      </c>
      <c r="I7" s="54">
        <v>10</v>
      </c>
      <c r="J7" s="54">
        <v>35</v>
      </c>
      <c r="K7" s="54">
        <v>101</v>
      </c>
      <c r="L7" s="54">
        <v>53</v>
      </c>
      <c r="M7" s="54">
        <v>6</v>
      </c>
      <c r="N7" s="54">
        <f aca="true" t="shared" si="0" ref="N7:N12">SUM(I7:M7)</f>
        <v>205</v>
      </c>
      <c r="O7" s="4"/>
    </row>
    <row r="8" spans="1:15" s="18" customFormat="1" ht="12" customHeight="1">
      <c r="A8" s="56" t="s">
        <v>2</v>
      </c>
      <c r="B8" s="54">
        <v>1089</v>
      </c>
      <c r="C8" s="54">
        <v>8</v>
      </c>
      <c r="D8" s="76">
        <v>124</v>
      </c>
      <c r="E8" s="76">
        <v>4</v>
      </c>
      <c r="F8" s="54">
        <v>41</v>
      </c>
      <c r="G8" s="54">
        <v>26</v>
      </c>
      <c r="H8" s="54">
        <v>0</v>
      </c>
      <c r="I8" s="54">
        <v>3</v>
      </c>
      <c r="J8" s="54">
        <v>16</v>
      </c>
      <c r="K8" s="54">
        <v>55</v>
      </c>
      <c r="L8" s="54">
        <v>34</v>
      </c>
      <c r="M8" s="54">
        <v>3</v>
      </c>
      <c r="N8" s="54">
        <f t="shared" si="0"/>
        <v>111</v>
      </c>
      <c r="O8" s="17"/>
    </row>
    <row r="9" spans="1:15" s="5" customFormat="1" ht="12" customHeight="1">
      <c r="A9" s="57" t="s">
        <v>3</v>
      </c>
      <c r="B9" s="54">
        <v>1597</v>
      </c>
      <c r="C9" s="54">
        <v>13</v>
      </c>
      <c r="D9" s="76">
        <v>60</v>
      </c>
      <c r="E9" s="76">
        <v>2</v>
      </c>
      <c r="F9" s="54">
        <v>93</v>
      </c>
      <c r="G9" s="54">
        <v>7</v>
      </c>
      <c r="H9" s="54">
        <v>0</v>
      </c>
      <c r="I9" s="54">
        <v>3</v>
      </c>
      <c r="J9" s="54">
        <v>10</v>
      </c>
      <c r="K9" s="54">
        <v>65</v>
      </c>
      <c r="L9" s="54">
        <v>92</v>
      </c>
      <c r="M9" s="54">
        <v>18</v>
      </c>
      <c r="N9" s="54">
        <f t="shared" si="0"/>
        <v>188</v>
      </c>
      <c r="O9" s="4"/>
    </row>
    <row r="10" spans="1:15" s="5" customFormat="1" ht="12" customHeight="1">
      <c r="A10" s="57" t="s">
        <v>4</v>
      </c>
      <c r="B10" s="54">
        <v>1344</v>
      </c>
      <c r="C10" s="27">
        <v>12</v>
      </c>
      <c r="D10" s="76">
        <v>79</v>
      </c>
      <c r="E10" s="76">
        <v>3</v>
      </c>
      <c r="F10" s="27">
        <v>70</v>
      </c>
      <c r="G10" s="27">
        <v>6</v>
      </c>
      <c r="H10" s="27">
        <v>1</v>
      </c>
      <c r="I10" s="27">
        <v>4</v>
      </c>
      <c r="J10" s="27">
        <v>5</v>
      </c>
      <c r="K10" s="27">
        <v>64</v>
      </c>
      <c r="L10" s="27">
        <v>97</v>
      </c>
      <c r="M10" s="27">
        <v>10</v>
      </c>
      <c r="N10" s="54">
        <f t="shared" si="0"/>
        <v>180</v>
      </c>
      <c r="O10" s="4" t="s">
        <v>5</v>
      </c>
    </row>
    <row r="11" spans="1:14" s="5" customFormat="1" ht="12" customHeight="1">
      <c r="A11" s="57" t="s">
        <v>6</v>
      </c>
      <c r="B11" s="54"/>
      <c r="C11" s="54"/>
      <c r="D11" s="77">
        <v>0</v>
      </c>
      <c r="E11" s="77">
        <v>0</v>
      </c>
      <c r="F11" s="54">
        <v>109</v>
      </c>
      <c r="G11" s="54">
        <v>6</v>
      </c>
      <c r="H11" s="54">
        <v>28</v>
      </c>
      <c r="I11" s="54"/>
      <c r="J11" s="54"/>
      <c r="K11" s="54"/>
      <c r="L11" s="54"/>
      <c r="M11" s="54"/>
      <c r="N11" s="54">
        <f t="shared" si="0"/>
        <v>0</v>
      </c>
    </row>
    <row r="12" spans="1:15" s="5" customFormat="1" ht="12" customHeight="1">
      <c r="A12" s="58" t="s">
        <v>28</v>
      </c>
      <c r="B12" s="27"/>
      <c r="C12" s="27"/>
      <c r="D12" s="78">
        <v>0</v>
      </c>
      <c r="E12" s="78">
        <v>0</v>
      </c>
      <c r="F12" s="27">
        <v>581</v>
      </c>
      <c r="G12" s="27">
        <v>0</v>
      </c>
      <c r="H12" s="27">
        <v>5</v>
      </c>
      <c r="I12" s="27"/>
      <c r="J12" s="27"/>
      <c r="K12" s="27"/>
      <c r="L12" s="27"/>
      <c r="M12" s="27"/>
      <c r="N12" s="54">
        <f t="shared" si="0"/>
        <v>0</v>
      </c>
      <c r="O12" s="7"/>
    </row>
    <row r="13" spans="1:15" s="5" customFormat="1" ht="12" customHeight="1">
      <c r="A13" s="68" t="s">
        <v>58</v>
      </c>
      <c r="B13" s="54"/>
      <c r="C13" s="54"/>
      <c r="D13" s="78">
        <v>6</v>
      </c>
      <c r="E13" s="78">
        <v>1</v>
      </c>
      <c r="F13" s="27"/>
      <c r="G13" s="27"/>
      <c r="H13" s="27"/>
      <c r="I13" s="27"/>
      <c r="J13" s="27"/>
      <c r="K13" s="27"/>
      <c r="L13" s="27"/>
      <c r="M13" s="67"/>
      <c r="N13" s="54"/>
      <c r="O13" s="7"/>
    </row>
    <row r="14" spans="1:15" s="5" customFormat="1" ht="12" customHeight="1">
      <c r="A14" s="68" t="s">
        <v>59</v>
      </c>
      <c r="B14" s="59"/>
      <c r="C14" s="59"/>
      <c r="D14" s="78">
        <v>12</v>
      </c>
      <c r="E14" s="78">
        <v>2</v>
      </c>
      <c r="F14" s="27"/>
      <c r="G14" s="27"/>
      <c r="H14" s="27"/>
      <c r="I14" s="27"/>
      <c r="J14" s="27"/>
      <c r="K14" s="27"/>
      <c r="L14" s="27"/>
      <c r="M14" s="67"/>
      <c r="N14" s="54"/>
      <c r="O14" s="7"/>
    </row>
    <row r="15" spans="1:15" s="5" customFormat="1" ht="12" customHeight="1">
      <c r="A15" s="69" t="s">
        <v>60</v>
      </c>
      <c r="B15" s="59"/>
      <c r="C15" s="59"/>
      <c r="D15" s="78">
        <v>36</v>
      </c>
      <c r="E15" s="78">
        <v>4</v>
      </c>
      <c r="F15" s="27"/>
      <c r="G15" s="27"/>
      <c r="H15" s="27"/>
      <c r="I15" s="27"/>
      <c r="J15" s="27"/>
      <c r="K15" s="27"/>
      <c r="L15" s="27"/>
      <c r="M15" s="67"/>
      <c r="N15" s="54"/>
      <c r="O15" s="7"/>
    </row>
    <row r="16" spans="1:15" s="5" customFormat="1" ht="22.5" customHeight="1">
      <c r="A16" s="70" t="s">
        <v>61</v>
      </c>
      <c r="B16" s="59"/>
      <c r="C16" s="59"/>
      <c r="D16" s="59">
        <v>12</v>
      </c>
      <c r="E16" s="59">
        <v>1</v>
      </c>
      <c r="F16" s="27"/>
      <c r="G16" s="27"/>
      <c r="H16" s="27"/>
      <c r="I16" s="27"/>
      <c r="J16" s="27"/>
      <c r="K16" s="27"/>
      <c r="L16" s="27"/>
      <c r="M16" s="67"/>
      <c r="N16" s="54"/>
      <c r="O16" s="7"/>
    </row>
    <row r="17" spans="1:15" s="5" customFormat="1" ht="12" customHeight="1">
      <c r="A17" s="57" t="s">
        <v>62</v>
      </c>
      <c r="B17" s="54"/>
      <c r="C17" s="54"/>
      <c r="D17" s="54">
        <v>6</v>
      </c>
      <c r="E17" s="54">
        <v>1</v>
      </c>
      <c r="F17" s="27"/>
      <c r="G17" s="27"/>
      <c r="H17" s="27"/>
      <c r="I17" s="27"/>
      <c r="J17" s="27"/>
      <c r="K17" s="27"/>
      <c r="L17" s="27"/>
      <c r="M17" s="67"/>
      <c r="N17" s="54"/>
      <c r="O17" s="7"/>
    </row>
    <row r="18" spans="1:16" s="8" customFormat="1" ht="12" customHeight="1">
      <c r="A18" s="36" t="s">
        <v>50</v>
      </c>
      <c r="B18" s="73">
        <f>SUM(B6:B10)</f>
        <v>9214</v>
      </c>
      <c r="C18" s="73">
        <f aca="true" t="shared" si="1" ref="C18:N18">SUM(C6:C12)</f>
        <v>68</v>
      </c>
      <c r="D18" s="38">
        <f>SUM(D6:D17)</f>
        <v>540</v>
      </c>
      <c r="E18" s="73">
        <f>SUM(E6:E17)</f>
        <v>27</v>
      </c>
      <c r="F18" s="73">
        <f t="shared" si="1"/>
        <v>1129</v>
      </c>
      <c r="G18" s="73">
        <f t="shared" si="1"/>
        <v>59</v>
      </c>
      <c r="H18" s="73">
        <f t="shared" si="1"/>
        <v>38</v>
      </c>
      <c r="I18" s="73">
        <f t="shared" si="1"/>
        <v>35</v>
      </c>
      <c r="J18" s="73">
        <f t="shared" si="1"/>
        <v>137</v>
      </c>
      <c r="K18" s="73">
        <f t="shared" si="1"/>
        <v>495</v>
      </c>
      <c r="L18" s="73">
        <f t="shared" si="1"/>
        <v>489</v>
      </c>
      <c r="M18" s="39">
        <f t="shared" si="1"/>
        <v>59</v>
      </c>
      <c r="N18" s="73">
        <f t="shared" si="1"/>
        <v>1215</v>
      </c>
      <c r="P18" s="9"/>
    </row>
    <row r="19" spans="1:14" s="10" customFormat="1" ht="12" customHeight="1">
      <c r="A19" s="92" t="s">
        <v>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s="10" customFormat="1" ht="12" customHeight="1">
      <c r="A20" s="95" t="s">
        <v>48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</row>
    <row r="21" spans="1:14" s="5" customFormat="1" ht="12" customHeight="1">
      <c r="A21" s="44"/>
      <c r="B21" s="45"/>
      <c r="C21" s="45"/>
      <c r="D21" s="35" t="s">
        <v>35</v>
      </c>
      <c r="E21" s="35" t="s">
        <v>36</v>
      </c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12" customHeight="1">
      <c r="A22" s="60" t="s">
        <v>13</v>
      </c>
      <c r="B22" s="47" t="s">
        <v>7</v>
      </c>
      <c r="C22" s="47" t="s">
        <v>7</v>
      </c>
      <c r="D22" s="74">
        <v>42</v>
      </c>
      <c r="E22" s="74">
        <v>1</v>
      </c>
      <c r="F22" s="47" t="s">
        <v>7</v>
      </c>
      <c r="G22" s="47" t="s">
        <v>7</v>
      </c>
      <c r="H22" s="47" t="s">
        <v>7</v>
      </c>
      <c r="I22" s="47" t="s">
        <v>7</v>
      </c>
      <c r="J22" s="47" t="s">
        <v>7</v>
      </c>
      <c r="K22" s="47" t="s">
        <v>7</v>
      </c>
      <c r="L22" s="47" t="s">
        <v>7</v>
      </c>
      <c r="M22" s="47" t="s">
        <v>7</v>
      </c>
      <c r="N22" s="47" t="s">
        <v>7</v>
      </c>
    </row>
    <row r="23" spans="1:14" ht="12" customHeight="1">
      <c r="A23" s="60" t="s">
        <v>9</v>
      </c>
      <c r="B23" s="48" t="s">
        <v>7</v>
      </c>
      <c r="C23" s="48" t="s">
        <v>7</v>
      </c>
      <c r="D23" s="75">
        <v>56</v>
      </c>
      <c r="E23" s="74">
        <v>1</v>
      </c>
      <c r="F23" s="47" t="s">
        <v>7</v>
      </c>
      <c r="G23" s="47" t="s">
        <v>7</v>
      </c>
      <c r="H23" s="47" t="s">
        <v>7</v>
      </c>
      <c r="I23" s="47" t="s">
        <v>7</v>
      </c>
      <c r="J23" s="47" t="s">
        <v>7</v>
      </c>
      <c r="K23" s="47" t="s">
        <v>7</v>
      </c>
      <c r="L23" s="47" t="s">
        <v>7</v>
      </c>
      <c r="M23" s="47" t="s">
        <v>7</v>
      </c>
      <c r="N23" s="47" t="s">
        <v>7</v>
      </c>
    </row>
    <row r="24" spans="1:14" ht="12" customHeight="1">
      <c r="A24" s="60" t="s">
        <v>30</v>
      </c>
      <c r="B24" s="48" t="s">
        <v>7</v>
      </c>
      <c r="C24" s="48" t="s">
        <v>7</v>
      </c>
      <c r="D24" s="75">
        <v>20</v>
      </c>
      <c r="E24" s="74">
        <v>1</v>
      </c>
      <c r="F24" s="47" t="s">
        <v>7</v>
      </c>
      <c r="G24" s="47" t="s">
        <v>7</v>
      </c>
      <c r="H24" s="47" t="s">
        <v>7</v>
      </c>
      <c r="I24" s="47" t="s">
        <v>7</v>
      </c>
      <c r="J24" s="47" t="s">
        <v>7</v>
      </c>
      <c r="K24" s="47" t="s">
        <v>7</v>
      </c>
      <c r="L24" s="47" t="s">
        <v>7</v>
      </c>
      <c r="M24" s="47" t="s">
        <v>7</v>
      </c>
      <c r="N24" s="47" t="s">
        <v>7</v>
      </c>
    </row>
    <row r="25" spans="1:14" ht="12" customHeight="1">
      <c r="A25" s="60" t="s">
        <v>73</v>
      </c>
      <c r="B25" s="48" t="s">
        <v>7</v>
      </c>
      <c r="C25" s="48" t="s">
        <v>7</v>
      </c>
      <c r="D25" s="75">
        <v>13</v>
      </c>
      <c r="E25" s="74">
        <v>1</v>
      </c>
      <c r="F25" s="47" t="s">
        <v>7</v>
      </c>
      <c r="G25" s="47" t="s">
        <v>7</v>
      </c>
      <c r="H25" s="47" t="s">
        <v>7</v>
      </c>
      <c r="I25" s="47" t="s">
        <v>7</v>
      </c>
      <c r="J25" s="47" t="s">
        <v>7</v>
      </c>
      <c r="K25" s="47" t="s">
        <v>7</v>
      </c>
      <c r="L25" s="47" t="s">
        <v>7</v>
      </c>
      <c r="M25" s="47" t="s">
        <v>7</v>
      </c>
      <c r="N25" s="47" t="s">
        <v>7</v>
      </c>
    </row>
    <row r="26" spans="1:14" ht="12" customHeight="1">
      <c r="A26" s="60" t="s">
        <v>12</v>
      </c>
      <c r="B26" s="48" t="s">
        <v>7</v>
      </c>
      <c r="C26" s="48" t="s">
        <v>7</v>
      </c>
      <c r="D26" s="75">
        <v>47</v>
      </c>
      <c r="E26" s="74">
        <v>1</v>
      </c>
      <c r="F26" s="47" t="s">
        <v>7</v>
      </c>
      <c r="G26" s="47" t="s">
        <v>7</v>
      </c>
      <c r="H26" s="47" t="s">
        <v>7</v>
      </c>
      <c r="I26" s="47" t="s">
        <v>7</v>
      </c>
      <c r="J26" s="47" t="s">
        <v>7</v>
      </c>
      <c r="K26" s="47" t="s">
        <v>7</v>
      </c>
      <c r="L26" s="47" t="s">
        <v>7</v>
      </c>
      <c r="M26" s="47" t="s">
        <v>7</v>
      </c>
      <c r="N26" s="47" t="s">
        <v>7</v>
      </c>
    </row>
    <row r="27" spans="1:14" ht="12" customHeight="1">
      <c r="A27" s="60" t="s">
        <v>74</v>
      </c>
      <c r="B27" s="48" t="s">
        <v>7</v>
      </c>
      <c r="C27" s="48" t="s">
        <v>7</v>
      </c>
      <c r="D27" s="75">
        <v>32</v>
      </c>
      <c r="E27" s="74">
        <v>1</v>
      </c>
      <c r="F27" s="47" t="s">
        <v>7</v>
      </c>
      <c r="G27" s="47" t="s">
        <v>7</v>
      </c>
      <c r="H27" s="47" t="s">
        <v>7</v>
      </c>
      <c r="I27" s="47" t="s">
        <v>7</v>
      </c>
      <c r="J27" s="47" t="s">
        <v>7</v>
      </c>
      <c r="K27" s="47" t="s">
        <v>7</v>
      </c>
      <c r="L27" s="47" t="s">
        <v>7</v>
      </c>
      <c r="M27" s="47" t="s">
        <v>7</v>
      </c>
      <c r="N27" s="47" t="s">
        <v>7</v>
      </c>
    </row>
    <row r="28" spans="1:14" ht="12" customHeight="1">
      <c r="A28" s="60" t="s">
        <v>20</v>
      </c>
      <c r="B28" s="48" t="s">
        <v>7</v>
      </c>
      <c r="C28" s="48" t="s">
        <v>7</v>
      </c>
      <c r="D28" s="75">
        <v>22</v>
      </c>
      <c r="E28" s="74">
        <v>1</v>
      </c>
      <c r="F28" s="47" t="s">
        <v>7</v>
      </c>
      <c r="G28" s="47" t="s">
        <v>7</v>
      </c>
      <c r="H28" s="47" t="s">
        <v>7</v>
      </c>
      <c r="I28" s="47" t="s">
        <v>7</v>
      </c>
      <c r="J28" s="47" t="s">
        <v>7</v>
      </c>
      <c r="K28" s="47" t="s">
        <v>7</v>
      </c>
      <c r="L28" s="47" t="s">
        <v>7</v>
      </c>
      <c r="M28" s="47" t="s">
        <v>7</v>
      </c>
      <c r="N28" s="47" t="s">
        <v>7</v>
      </c>
    </row>
    <row r="29" spans="1:14" ht="12" customHeight="1">
      <c r="A29" s="60" t="s">
        <v>19</v>
      </c>
      <c r="B29" s="48" t="s">
        <v>7</v>
      </c>
      <c r="C29" s="48" t="s">
        <v>7</v>
      </c>
      <c r="D29" s="75">
        <v>42</v>
      </c>
      <c r="E29" s="74">
        <v>1</v>
      </c>
      <c r="F29" s="47" t="s">
        <v>7</v>
      </c>
      <c r="G29" s="47" t="s">
        <v>7</v>
      </c>
      <c r="H29" s="47" t="s">
        <v>7</v>
      </c>
      <c r="I29" s="47" t="s">
        <v>7</v>
      </c>
      <c r="J29" s="47" t="s">
        <v>7</v>
      </c>
      <c r="K29" s="47" t="s">
        <v>7</v>
      </c>
      <c r="L29" s="47" t="s">
        <v>7</v>
      </c>
      <c r="M29" s="47" t="s">
        <v>7</v>
      </c>
      <c r="N29" s="47" t="s">
        <v>7</v>
      </c>
    </row>
    <row r="30" spans="1:14" ht="12" customHeight="1">
      <c r="A30" s="60" t="s">
        <v>23</v>
      </c>
      <c r="B30" s="48" t="s">
        <v>7</v>
      </c>
      <c r="C30" s="48" t="s">
        <v>7</v>
      </c>
      <c r="D30" s="75">
        <v>39</v>
      </c>
      <c r="E30" s="74">
        <v>1</v>
      </c>
      <c r="F30" s="47" t="s">
        <v>7</v>
      </c>
      <c r="G30" s="47" t="s">
        <v>7</v>
      </c>
      <c r="H30" s="47" t="s">
        <v>7</v>
      </c>
      <c r="I30" s="47" t="s">
        <v>7</v>
      </c>
      <c r="J30" s="47" t="s">
        <v>7</v>
      </c>
      <c r="K30" s="47" t="s">
        <v>7</v>
      </c>
      <c r="L30" s="47" t="s">
        <v>7</v>
      </c>
      <c r="M30" s="47" t="s">
        <v>7</v>
      </c>
      <c r="N30" s="47" t="s">
        <v>7</v>
      </c>
    </row>
    <row r="31" spans="1:14" ht="12" customHeight="1">
      <c r="A31" s="60" t="s">
        <v>10</v>
      </c>
      <c r="B31" s="48" t="s">
        <v>7</v>
      </c>
      <c r="C31" s="48" t="s">
        <v>7</v>
      </c>
      <c r="D31" s="75">
        <v>66</v>
      </c>
      <c r="E31" s="74">
        <v>1</v>
      </c>
      <c r="F31" s="47" t="s">
        <v>7</v>
      </c>
      <c r="G31" s="47" t="s">
        <v>7</v>
      </c>
      <c r="H31" s="47" t="s">
        <v>7</v>
      </c>
      <c r="I31" s="47" t="s">
        <v>7</v>
      </c>
      <c r="J31" s="47" t="s">
        <v>7</v>
      </c>
      <c r="K31" s="47" t="s">
        <v>7</v>
      </c>
      <c r="L31" s="47" t="s">
        <v>7</v>
      </c>
      <c r="M31" s="47" t="s">
        <v>7</v>
      </c>
      <c r="N31" s="47" t="s">
        <v>7</v>
      </c>
    </row>
    <row r="32" spans="1:14" s="10" customFormat="1" ht="12" customHeight="1">
      <c r="A32" s="60" t="s">
        <v>24</v>
      </c>
      <c r="B32" s="48" t="s">
        <v>7</v>
      </c>
      <c r="C32" s="48" t="s">
        <v>7</v>
      </c>
      <c r="D32" s="75">
        <v>43</v>
      </c>
      <c r="E32" s="74">
        <v>1</v>
      </c>
      <c r="F32" s="47" t="s">
        <v>7</v>
      </c>
      <c r="G32" s="47" t="s">
        <v>7</v>
      </c>
      <c r="H32" s="47" t="s">
        <v>7</v>
      </c>
      <c r="I32" s="47" t="s">
        <v>7</v>
      </c>
      <c r="J32" s="47" t="s">
        <v>7</v>
      </c>
      <c r="K32" s="47" t="s">
        <v>7</v>
      </c>
      <c r="L32" s="47" t="s">
        <v>7</v>
      </c>
      <c r="M32" s="47" t="s">
        <v>7</v>
      </c>
      <c r="N32" s="47" t="s">
        <v>7</v>
      </c>
    </row>
    <row r="33" spans="1:14" ht="12" customHeight="1">
      <c r="A33" s="60" t="s">
        <v>25</v>
      </c>
      <c r="B33" s="47" t="s">
        <v>7</v>
      </c>
      <c r="C33" s="47" t="s">
        <v>7</v>
      </c>
      <c r="D33" s="74">
        <v>35</v>
      </c>
      <c r="E33" s="74">
        <v>1</v>
      </c>
      <c r="F33" s="47" t="s">
        <v>7</v>
      </c>
      <c r="G33" s="47" t="s">
        <v>7</v>
      </c>
      <c r="H33" s="47" t="s">
        <v>7</v>
      </c>
      <c r="I33" s="47" t="s">
        <v>7</v>
      </c>
      <c r="J33" s="47" t="s">
        <v>7</v>
      </c>
      <c r="K33" s="47" t="s">
        <v>7</v>
      </c>
      <c r="L33" s="47" t="s">
        <v>7</v>
      </c>
      <c r="M33" s="47" t="s">
        <v>7</v>
      </c>
      <c r="N33" s="47" t="s">
        <v>7</v>
      </c>
    </row>
    <row r="34" spans="1:14" ht="12" customHeight="1">
      <c r="A34" s="60" t="s">
        <v>21</v>
      </c>
      <c r="B34" s="47" t="s">
        <v>7</v>
      </c>
      <c r="C34" s="47" t="s">
        <v>7</v>
      </c>
      <c r="D34" s="74">
        <v>20</v>
      </c>
      <c r="E34" s="74">
        <v>1</v>
      </c>
      <c r="F34" s="47" t="s">
        <v>7</v>
      </c>
      <c r="G34" s="47" t="s">
        <v>7</v>
      </c>
      <c r="H34" s="47" t="s">
        <v>7</v>
      </c>
      <c r="I34" s="47" t="s">
        <v>7</v>
      </c>
      <c r="J34" s="47" t="s">
        <v>7</v>
      </c>
      <c r="K34" s="47" t="s">
        <v>7</v>
      </c>
      <c r="L34" s="47" t="s">
        <v>7</v>
      </c>
      <c r="M34" s="47" t="s">
        <v>7</v>
      </c>
      <c r="N34" s="47" t="s">
        <v>7</v>
      </c>
    </row>
    <row r="35" spans="1:14" ht="12" customHeight="1">
      <c r="A35" s="60" t="s">
        <v>17</v>
      </c>
      <c r="B35" s="47" t="s">
        <v>7</v>
      </c>
      <c r="C35" s="47" t="s">
        <v>7</v>
      </c>
      <c r="D35" s="74">
        <v>42</v>
      </c>
      <c r="E35" s="74">
        <v>1</v>
      </c>
      <c r="F35" s="47" t="s">
        <v>7</v>
      </c>
      <c r="G35" s="47" t="s">
        <v>7</v>
      </c>
      <c r="H35" s="47" t="s">
        <v>7</v>
      </c>
      <c r="I35" s="47" t="s">
        <v>7</v>
      </c>
      <c r="J35" s="47" t="s">
        <v>7</v>
      </c>
      <c r="K35" s="47" t="s">
        <v>7</v>
      </c>
      <c r="L35" s="47" t="s">
        <v>7</v>
      </c>
      <c r="M35" s="47" t="s">
        <v>7</v>
      </c>
      <c r="N35" s="47" t="s">
        <v>7</v>
      </c>
    </row>
    <row r="36" spans="1:14" ht="12" customHeight="1">
      <c r="A36" s="60" t="s">
        <v>16</v>
      </c>
      <c r="B36" s="47" t="s">
        <v>7</v>
      </c>
      <c r="C36" s="47" t="s">
        <v>7</v>
      </c>
      <c r="D36" s="74">
        <v>35</v>
      </c>
      <c r="E36" s="74">
        <v>1</v>
      </c>
      <c r="F36" s="47" t="s">
        <v>7</v>
      </c>
      <c r="G36" s="47" t="s">
        <v>7</v>
      </c>
      <c r="H36" s="47" t="s">
        <v>7</v>
      </c>
      <c r="I36" s="47" t="s">
        <v>7</v>
      </c>
      <c r="J36" s="47" t="s">
        <v>7</v>
      </c>
      <c r="K36" s="47" t="s">
        <v>7</v>
      </c>
      <c r="L36" s="47" t="s">
        <v>7</v>
      </c>
      <c r="M36" s="47" t="s">
        <v>7</v>
      </c>
      <c r="N36" s="47" t="s">
        <v>7</v>
      </c>
    </row>
    <row r="37" spans="1:14" ht="12" customHeight="1">
      <c r="A37" s="60" t="s">
        <v>11</v>
      </c>
      <c r="B37" s="47" t="s">
        <v>7</v>
      </c>
      <c r="C37" s="47" t="s">
        <v>7</v>
      </c>
      <c r="D37" s="74">
        <v>44</v>
      </c>
      <c r="E37" s="74">
        <v>1</v>
      </c>
      <c r="F37" s="47" t="s">
        <v>7</v>
      </c>
      <c r="G37" s="47" t="s">
        <v>7</v>
      </c>
      <c r="H37" s="47" t="s">
        <v>7</v>
      </c>
      <c r="I37" s="47" t="s">
        <v>7</v>
      </c>
      <c r="J37" s="47" t="s">
        <v>7</v>
      </c>
      <c r="K37" s="47" t="s">
        <v>7</v>
      </c>
      <c r="L37" s="47" t="s">
        <v>7</v>
      </c>
      <c r="M37" s="47" t="s">
        <v>7</v>
      </c>
      <c r="N37" s="47" t="s">
        <v>7</v>
      </c>
    </row>
    <row r="38" spans="1:14" ht="12" customHeight="1">
      <c r="A38" s="60" t="s">
        <v>15</v>
      </c>
      <c r="B38" s="47" t="s">
        <v>7</v>
      </c>
      <c r="C38" s="47" t="s">
        <v>7</v>
      </c>
      <c r="D38" s="74">
        <v>35</v>
      </c>
      <c r="E38" s="74">
        <v>1</v>
      </c>
      <c r="F38" s="47" t="s">
        <v>7</v>
      </c>
      <c r="G38" s="47" t="s">
        <v>7</v>
      </c>
      <c r="H38" s="47" t="s">
        <v>7</v>
      </c>
      <c r="I38" s="47" t="s">
        <v>7</v>
      </c>
      <c r="J38" s="47" t="s">
        <v>7</v>
      </c>
      <c r="K38" s="47" t="s">
        <v>7</v>
      </c>
      <c r="L38" s="47" t="s">
        <v>7</v>
      </c>
      <c r="M38" s="47" t="s">
        <v>7</v>
      </c>
      <c r="N38" s="47" t="s">
        <v>7</v>
      </c>
    </row>
    <row r="39" spans="1:14" ht="12" customHeight="1">
      <c r="A39" s="60" t="s">
        <v>8</v>
      </c>
      <c r="B39" s="47" t="s">
        <v>7</v>
      </c>
      <c r="C39" s="47" t="s">
        <v>7</v>
      </c>
      <c r="D39" s="74">
        <v>62</v>
      </c>
      <c r="E39" s="74">
        <v>1</v>
      </c>
      <c r="F39" s="47"/>
      <c r="G39" s="47"/>
      <c r="H39" s="47"/>
      <c r="I39" s="47"/>
      <c r="J39" s="47"/>
      <c r="K39" s="47"/>
      <c r="L39" s="47"/>
      <c r="M39" s="47"/>
      <c r="N39" s="47"/>
    </row>
    <row r="40" spans="1:14" ht="12" customHeight="1">
      <c r="A40" s="61" t="s">
        <v>26</v>
      </c>
      <c r="B40" s="47" t="s">
        <v>7</v>
      </c>
      <c r="C40" s="47" t="s">
        <v>7</v>
      </c>
      <c r="D40" s="74">
        <v>52</v>
      </c>
      <c r="E40" s="74">
        <v>1</v>
      </c>
      <c r="F40" s="47" t="s">
        <v>7</v>
      </c>
      <c r="G40" s="47" t="s">
        <v>7</v>
      </c>
      <c r="H40" s="47" t="s">
        <v>7</v>
      </c>
      <c r="I40" s="47" t="s">
        <v>7</v>
      </c>
      <c r="J40" s="47" t="s">
        <v>7</v>
      </c>
      <c r="K40" s="47" t="s">
        <v>7</v>
      </c>
      <c r="L40" s="47" t="s">
        <v>7</v>
      </c>
      <c r="M40" s="47" t="s">
        <v>7</v>
      </c>
      <c r="N40" s="47" t="s">
        <v>7</v>
      </c>
    </row>
    <row r="41" spans="1:15" ht="12" customHeight="1">
      <c r="A41" s="61" t="s">
        <v>22</v>
      </c>
      <c r="B41" s="47" t="s">
        <v>7</v>
      </c>
      <c r="C41" s="47" t="s">
        <v>7</v>
      </c>
      <c r="D41" s="74">
        <v>31</v>
      </c>
      <c r="E41" s="74">
        <v>1</v>
      </c>
      <c r="F41" s="47" t="s">
        <v>7</v>
      </c>
      <c r="G41" s="47" t="s">
        <v>7</v>
      </c>
      <c r="H41" s="47" t="s">
        <v>7</v>
      </c>
      <c r="I41" s="47" t="s">
        <v>7</v>
      </c>
      <c r="J41" s="47" t="s">
        <v>7</v>
      </c>
      <c r="K41" s="47" t="s">
        <v>7</v>
      </c>
      <c r="L41" s="47" t="s">
        <v>7</v>
      </c>
      <c r="M41" s="47" t="s">
        <v>7</v>
      </c>
      <c r="N41" s="47" t="s">
        <v>7</v>
      </c>
      <c r="O41" s="11"/>
    </row>
    <row r="42" spans="1:14" ht="12" customHeight="1">
      <c r="A42" s="61" t="s">
        <v>75</v>
      </c>
      <c r="B42" s="47" t="s">
        <v>7</v>
      </c>
      <c r="C42" s="47" t="s">
        <v>7</v>
      </c>
      <c r="D42" s="74">
        <v>48</v>
      </c>
      <c r="E42" s="74">
        <v>1</v>
      </c>
      <c r="F42" s="47" t="s">
        <v>7</v>
      </c>
      <c r="G42" s="47" t="s">
        <v>7</v>
      </c>
      <c r="H42" s="47" t="s">
        <v>7</v>
      </c>
      <c r="I42" s="47" t="s">
        <v>7</v>
      </c>
      <c r="J42" s="47" t="s">
        <v>7</v>
      </c>
      <c r="K42" s="47" t="s">
        <v>7</v>
      </c>
      <c r="L42" s="47" t="s">
        <v>7</v>
      </c>
      <c r="M42" s="47" t="s">
        <v>7</v>
      </c>
      <c r="N42" s="47" t="s">
        <v>7</v>
      </c>
    </row>
    <row r="43" spans="1:14" ht="12" customHeight="1">
      <c r="A43" s="57" t="s">
        <v>29</v>
      </c>
      <c r="B43" s="47" t="s">
        <v>7</v>
      </c>
      <c r="C43" s="47" t="s">
        <v>7</v>
      </c>
      <c r="D43" s="74">
        <v>11</v>
      </c>
      <c r="E43" s="74">
        <v>1</v>
      </c>
      <c r="F43" s="47" t="s">
        <v>7</v>
      </c>
      <c r="G43" s="47" t="s">
        <v>7</v>
      </c>
      <c r="H43" s="47" t="s">
        <v>7</v>
      </c>
      <c r="I43" s="47" t="s">
        <v>7</v>
      </c>
      <c r="J43" s="47" t="s">
        <v>7</v>
      </c>
      <c r="K43" s="47" t="s">
        <v>7</v>
      </c>
      <c r="L43" s="47" t="s">
        <v>7</v>
      </c>
      <c r="M43" s="47" t="s">
        <v>7</v>
      </c>
      <c r="N43" s="47" t="s">
        <v>7</v>
      </c>
    </row>
    <row r="44" spans="1:14" ht="12" customHeight="1">
      <c r="A44" s="57" t="s">
        <v>56</v>
      </c>
      <c r="B44" s="47" t="s">
        <v>7</v>
      </c>
      <c r="C44" s="47" t="s">
        <v>7</v>
      </c>
      <c r="D44" s="74">
        <v>16</v>
      </c>
      <c r="E44" s="74">
        <v>1</v>
      </c>
      <c r="F44" s="47" t="s">
        <v>7</v>
      </c>
      <c r="G44" s="47" t="s">
        <v>7</v>
      </c>
      <c r="H44" s="47" t="s">
        <v>7</v>
      </c>
      <c r="I44" s="47" t="s">
        <v>7</v>
      </c>
      <c r="J44" s="47" t="s">
        <v>7</v>
      </c>
      <c r="K44" s="47" t="s">
        <v>7</v>
      </c>
      <c r="L44" s="47" t="s">
        <v>7</v>
      </c>
      <c r="M44" s="47" t="s">
        <v>7</v>
      </c>
      <c r="N44" s="47" t="s">
        <v>7</v>
      </c>
    </row>
    <row r="45" spans="1:14" s="18" customFormat="1" ht="12" customHeight="1">
      <c r="A45" s="36" t="s">
        <v>50</v>
      </c>
      <c r="B45" s="40">
        <f aca="true" t="shared" si="2" ref="B45:N45">SUM(B22:B44)</f>
        <v>0</v>
      </c>
      <c r="C45" s="40">
        <f t="shared" si="2"/>
        <v>0</v>
      </c>
      <c r="D45" s="40">
        <f t="shared" si="2"/>
        <v>853</v>
      </c>
      <c r="E45" s="40">
        <f t="shared" si="2"/>
        <v>23</v>
      </c>
      <c r="F45" s="40">
        <f t="shared" si="2"/>
        <v>0</v>
      </c>
      <c r="G45" s="40">
        <f t="shared" si="2"/>
        <v>0</v>
      </c>
      <c r="H45" s="40">
        <f t="shared" si="2"/>
        <v>0</v>
      </c>
      <c r="I45" s="40">
        <f t="shared" si="2"/>
        <v>0</v>
      </c>
      <c r="J45" s="40">
        <f t="shared" si="2"/>
        <v>0</v>
      </c>
      <c r="K45" s="40">
        <f t="shared" si="2"/>
        <v>0</v>
      </c>
      <c r="L45" s="40">
        <f t="shared" si="2"/>
        <v>0</v>
      </c>
      <c r="M45" s="40">
        <f t="shared" si="2"/>
        <v>0</v>
      </c>
      <c r="N45" s="40">
        <f t="shared" si="2"/>
        <v>0</v>
      </c>
    </row>
    <row r="46" spans="1:14" ht="12" customHeight="1">
      <c r="A46" s="41" t="s">
        <v>47</v>
      </c>
      <c r="B46" s="42">
        <f aca="true" t="shared" si="3" ref="B46:N46">B18+B45</f>
        <v>9214</v>
      </c>
      <c r="C46" s="42">
        <f t="shared" si="3"/>
        <v>68</v>
      </c>
      <c r="D46" s="42">
        <f t="shared" si="3"/>
        <v>1393</v>
      </c>
      <c r="E46" s="42">
        <f t="shared" si="3"/>
        <v>50</v>
      </c>
      <c r="F46" s="42">
        <f t="shared" si="3"/>
        <v>1129</v>
      </c>
      <c r="G46" s="42">
        <f t="shared" si="3"/>
        <v>59</v>
      </c>
      <c r="H46" s="42">
        <f t="shared" si="3"/>
        <v>38</v>
      </c>
      <c r="I46" s="42">
        <f t="shared" si="3"/>
        <v>35</v>
      </c>
      <c r="J46" s="42">
        <f t="shared" si="3"/>
        <v>137</v>
      </c>
      <c r="K46" s="42">
        <f t="shared" si="3"/>
        <v>495</v>
      </c>
      <c r="L46" s="42">
        <f t="shared" si="3"/>
        <v>489</v>
      </c>
      <c r="M46" s="42">
        <f t="shared" si="3"/>
        <v>59</v>
      </c>
      <c r="N46" s="42">
        <f t="shared" si="3"/>
        <v>1215</v>
      </c>
    </row>
    <row r="47" spans="1:14" ht="12" customHeight="1">
      <c r="A47" s="43" t="s">
        <v>51</v>
      </c>
      <c r="B47" s="28">
        <v>33</v>
      </c>
      <c r="C47" s="49" t="s">
        <v>18</v>
      </c>
      <c r="D47" s="50"/>
      <c r="E47" s="50"/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12" customHeight="1">
      <c r="A48" s="43" t="s">
        <v>52</v>
      </c>
      <c r="B48" s="62">
        <v>68</v>
      </c>
      <c r="C48" s="98"/>
      <c r="D48" s="99"/>
      <c r="E48" s="98"/>
      <c r="F48" s="21"/>
      <c r="G48" s="21"/>
      <c r="H48" s="21"/>
      <c r="I48" s="21"/>
      <c r="J48" s="21"/>
      <c r="K48" s="24"/>
      <c r="L48" s="21"/>
      <c r="M48" s="91"/>
      <c r="N48" s="91"/>
    </row>
    <row r="49" spans="1:14" ht="12" customHeight="1">
      <c r="A49" s="43" t="s">
        <v>53</v>
      </c>
      <c r="B49" s="54">
        <v>971</v>
      </c>
      <c r="C49" s="19"/>
      <c r="D49" s="16"/>
      <c r="E49" s="20"/>
      <c r="F49" s="22"/>
      <c r="G49" s="22"/>
      <c r="H49" s="22"/>
      <c r="I49" s="22"/>
      <c r="J49" s="22"/>
      <c r="K49" s="24"/>
      <c r="L49" s="21"/>
      <c r="M49" s="91"/>
      <c r="N49" s="91"/>
    </row>
    <row r="50" spans="1:14" ht="12" customHeight="1">
      <c r="A50" s="43" t="s">
        <v>54</v>
      </c>
      <c r="B50" s="62">
        <v>244</v>
      </c>
      <c r="C50" s="63"/>
      <c r="D50" s="14"/>
      <c r="E50" s="25"/>
      <c r="F50" s="22"/>
      <c r="G50" s="22"/>
      <c r="H50" s="22"/>
      <c r="I50" s="22"/>
      <c r="J50" s="22"/>
      <c r="K50" s="24"/>
      <c r="L50" s="21"/>
      <c r="M50" s="91"/>
      <c r="N50" s="91"/>
    </row>
    <row r="51" spans="1:14" ht="12.75" customHeight="1">
      <c r="A51" s="26" t="s">
        <v>63</v>
      </c>
      <c r="B51" s="14"/>
      <c r="C51" s="14"/>
      <c r="D51" s="25"/>
      <c r="E51" s="14"/>
      <c r="F51" s="22"/>
      <c r="G51" s="64"/>
      <c r="H51" s="22"/>
      <c r="I51" s="22"/>
      <c r="J51" s="22"/>
      <c r="K51" s="24"/>
      <c r="L51" s="23"/>
      <c r="M51" s="91"/>
      <c r="N51" s="91"/>
    </row>
    <row r="52" spans="1:14" ht="15.75" customHeight="1">
      <c r="A52" s="49"/>
      <c r="B52" s="50"/>
      <c r="C52" s="50"/>
      <c r="D52" s="50"/>
      <c r="E52" s="50"/>
      <c r="F52" s="51"/>
      <c r="G52" s="51"/>
      <c r="H52" s="22"/>
      <c r="I52" s="22"/>
      <c r="J52" s="22"/>
      <c r="K52" s="24"/>
      <c r="L52" s="23"/>
      <c r="M52" s="29"/>
      <c r="N52" s="29"/>
    </row>
    <row r="53" spans="1:14" ht="13.5" customHeight="1">
      <c r="A53" s="26"/>
      <c r="B53" s="50"/>
      <c r="C53" s="50"/>
      <c r="D53" s="50"/>
      <c r="E53" s="50"/>
      <c r="F53" s="51"/>
      <c r="G53" s="51"/>
      <c r="H53" s="22"/>
      <c r="I53" s="22"/>
      <c r="J53" s="22"/>
      <c r="K53" s="24"/>
      <c r="L53" s="23"/>
      <c r="M53" s="29"/>
      <c r="N53" s="65"/>
    </row>
    <row r="54" spans="1:13" ht="15">
      <c r="A54" s="49"/>
      <c r="B54" s="49"/>
      <c r="C54" s="50"/>
      <c r="D54" s="50"/>
      <c r="E54" s="50"/>
      <c r="F54" s="52"/>
      <c r="G54" s="52"/>
      <c r="H54" s="24"/>
      <c r="I54" s="24"/>
      <c r="J54" s="24"/>
      <c r="K54" s="24"/>
      <c r="L54" s="21"/>
      <c r="M54" s="65"/>
    </row>
    <row r="55" spans="1:16" s="6" customFormat="1" ht="15">
      <c r="A55" s="49"/>
      <c r="B55" s="50"/>
      <c r="C55" s="50"/>
      <c r="D55" s="50"/>
      <c r="E55" s="50"/>
      <c r="F55" s="50"/>
      <c r="G55" s="50"/>
      <c r="N55" s="12"/>
      <c r="O55" s="1"/>
      <c r="P55" s="1"/>
    </row>
    <row r="56" spans="1:16" s="6" customFormat="1" ht="15">
      <c r="A56" s="49"/>
      <c r="B56" s="50"/>
      <c r="C56" s="50"/>
      <c r="D56" s="50"/>
      <c r="N56" s="12"/>
      <c r="O56" s="1"/>
      <c r="P56" s="1"/>
    </row>
  </sheetData>
  <sheetProtection password="CA35" sheet="1" selectLockedCells="1" selectUnlockedCells="1"/>
  <mergeCells count="15">
    <mergeCell ref="M51:N51"/>
    <mergeCell ref="A19:N19"/>
    <mergeCell ref="A20:N20"/>
    <mergeCell ref="C48:E48"/>
    <mergeCell ref="M48:N48"/>
    <mergeCell ref="M49:N49"/>
    <mergeCell ref="M50:N50"/>
    <mergeCell ref="A1:N1"/>
    <mergeCell ref="A2:N2"/>
    <mergeCell ref="A3:N3"/>
    <mergeCell ref="A4:A5"/>
    <mergeCell ref="B4:C4"/>
    <mergeCell ref="D4:E4"/>
    <mergeCell ref="F4:H4"/>
    <mergeCell ref="I4:N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77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2" customFormat="1" ht="22.5" customHeight="1">
      <c r="A4" s="102" t="s">
        <v>49</v>
      </c>
      <c r="B4" s="95" t="s">
        <v>32</v>
      </c>
      <c r="C4" s="103"/>
      <c r="D4" s="104" t="s">
        <v>41</v>
      </c>
      <c r="E4" s="104"/>
      <c r="F4" s="102" t="s">
        <v>42</v>
      </c>
      <c r="G4" s="102"/>
      <c r="H4" s="102"/>
      <c r="I4" s="105" t="s">
        <v>43</v>
      </c>
      <c r="J4" s="106"/>
      <c r="K4" s="106"/>
      <c r="L4" s="106"/>
      <c r="M4" s="106"/>
      <c r="N4" s="107"/>
    </row>
    <row r="5" spans="1:14" s="3" customFormat="1" ht="21" customHeight="1">
      <c r="A5" s="102"/>
      <c r="B5" s="83" t="s">
        <v>33</v>
      </c>
      <c r="C5" s="30" t="s">
        <v>34</v>
      </c>
      <c r="D5" s="31" t="s">
        <v>35</v>
      </c>
      <c r="E5" s="32" t="s">
        <v>36</v>
      </c>
      <c r="F5" s="33" t="s">
        <v>37</v>
      </c>
      <c r="G5" s="33" t="s">
        <v>31</v>
      </c>
      <c r="H5" s="30" t="s">
        <v>38</v>
      </c>
      <c r="I5" s="83" t="s">
        <v>39</v>
      </c>
      <c r="J5" s="83" t="s">
        <v>40</v>
      </c>
      <c r="K5" s="83" t="s">
        <v>44</v>
      </c>
      <c r="L5" s="83" t="s">
        <v>45</v>
      </c>
      <c r="M5" s="34" t="s">
        <v>46</v>
      </c>
      <c r="N5" s="35" t="s">
        <v>47</v>
      </c>
    </row>
    <row r="6" spans="1:15" s="5" customFormat="1" ht="12" customHeight="1">
      <c r="A6" s="53" t="s">
        <v>27</v>
      </c>
      <c r="B6" s="54">
        <v>3221</v>
      </c>
      <c r="C6" s="54">
        <v>21</v>
      </c>
      <c r="D6" s="76">
        <v>205</v>
      </c>
      <c r="E6" s="76">
        <v>9</v>
      </c>
      <c r="F6" s="54">
        <v>156</v>
      </c>
      <c r="G6" s="54">
        <v>10</v>
      </c>
      <c r="H6" s="54">
        <v>3</v>
      </c>
      <c r="I6" s="54">
        <v>16</v>
      </c>
      <c r="J6" s="54">
        <v>72</v>
      </c>
      <c r="K6" s="54">
        <v>212</v>
      </c>
      <c r="L6" s="54">
        <v>212</v>
      </c>
      <c r="M6" s="54">
        <v>23</v>
      </c>
      <c r="N6" s="54">
        <f>SUM(I6:M6)</f>
        <v>535</v>
      </c>
      <c r="O6" s="4"/>
    </row>
    <row r="7" spans="1:15" s="5" customFormat="1" ht="12" customHeight="1">
      <c r="A7" s="55" t="s">
        <v>1</v>
      </c>
      <c r="B7" s="54">
        <v>1954</v>
      </c>
      <c r="C7" s="54">
        <v>14</v>
      </c>
      <c r="D7" s="76">
        <v>0</v>
      </c>
      <c r="E7" s="76">
        <v>0</v>
      </c>
      <c r="F7" s="54">
        <v>79</v>
      </c>
      <c r="G7" s="54">
        <v>6</v>
      </c>
      <c r="H7" s="54">
        <v>1</v>
      </c>
      <c r="I7" s="54">
        <v>9</v>
      </c>
      <c r="J7" s="54">
        <v>34</v>
      </c>
      <c r="K7" s="54">
        <v>100</v>
      </c>
      <c r="L7" s="54">
        <v>51</v>
      </c>
      <c r="M7" s="54">
        <v>6</v>
      </c>
      <c r="N7" s="54">
        <f aca="true" t="shared" si="0" ref="N7:N12">SUM(I7:M7)</f>
        <v>200</v>
      </c>
      <c r="O7" s="4"/>
    </row>
    <row r="8" spans="1:15" s="18" customFormat="1" ht="12" customHeight="1">
      <c r="A8" s="56" t="s">
        <v>2</v>
      </c>
      <c r="B8" s="54">
        <v>1087</v>
      </c>
      <c r="C8" s="54">
        <v>8</v>
      </c>
      <c r="D8" s="76">
        <v>115</v>
      </c>
      <c r="E8" s="76">
        <v>4</v>
      </c>
      <c r="F8" s="54">
        <v>41</v>
      </c>
      <c r="G8" s="54">
        <v>2</v>
      </c>
      <c r="H8" s="54">
        <v>0</v>
      </c>
      <c r="I8" s="54">
        <v>6</v>
      </c>
      <c r="J8" s="54">
        <v>16</v>
      </c>
      <c r="K8" s="54">
        <v>56</v>
      </c>
      <c r="L8" s="54">
        <v>34</v>
      </c>
      <c r="M8" s="54">
        <v>3</v>
      </c>
      <c r="N8" s="54">
        <f t="shared" si="0"/>
        <v>115</v>
      </c>
      <c r="O8" s="17"/>
    </row>
    <row r="9" spans="1:15" s="5" customFormat="1" ht="12" customHeight="1">
      <c r="A9" s="57" t="s">
        <v>3</v>
      </c>
      <c r="B9" s="54">
        <v>1598</v>
      </c>
      <c r="C9" s="54">
        <v>13</v>
      </c>
      <c r="D9" s="76">
        <v>60</v>
      </c>
      <c r="E9" s="76">
        <v>2</v>
      </c>
      <c r="F9" s="54">
        <v>93</v>
      </c>
      <c r="G9" s="54">
        <v>7</v>
      </c>
      <c r="H9" s="54">
        <v>0</v>
      </c>
      <c r="I9" s="54">
        <v>3</v>
      </c>
      <c r="J9" s="54">
        <v>9</v>
      </c>
      <c r="K9" s="54">
        <v>67</v>
      </c>
      <c r="L9" s="54">
        <v>94</v>
      </c>
      <c r="M9" s="54">
        <v>18</v>
      </c>
      <c r="N9" s="54">
        <f t="shared" si="0"/>
        <v>191</v>
      </c>
      <c r="O9" s="4"/>
    </row>
    <row r="10" spans="1:15" s="5" customFormat="1" ht="12" customHeight="1">
      <c r="A10" s="57" t="s">
        <v>4</v>
      </c>
      <c r="B10" s="54">
        <v>1341</v>
      </c>
      <c r="C10" s="27">
        <v>12</v>
      </c>
      <c r="D10" s="76">
        <v>79</v>
      </c>
      <c r="E10" s="76">
        <v>3</v>
      </c>
      <c r="F10" s="27">
        <v>70</v>
      </c>
      <c r="G10" s="27">
        <v>8</v>
      </c>
      <c r="H10" s="27">
        <v>1</v>
      </c>
      <c r="I10" s="27">
        <v>3</v>
      </c>
      <c r="J10" s="27">
        <v>6</v>
      </c>
      <c r="K10" s="27">
        <v>65</v>
      </c>
      <c r="L10" s="27">
        <v>98</v>
      </c>
      <c r="M10" s="27">
        <v>10</v>
      </c>
      <c r="N10" s="54">
        <f t="shared" si="0"/>
        <v>182</v>
      </c>
      <c r="O10" s="4" t="s">
        <v>5</v>
      </c>
    </row>
    <row r="11" spans="1:14" s="5" customFormat="1" ht="12" customHeight="1">
      <c r="A11" s="57" t="s">
        <v>6</v>
      </c>
      <c r="B11" s="54"/>
      <c r="C11" s="54"/>
      <c r="D11" s="77">
        <v>0</v>
      </c>
      <c r="E11" s="77">
        <v>0</v>
      </c>
      <c r="F11" s="54">
        <v>109</v>
      </c>
      <c r="G11" s="54">
        <v>6</v>
      </c>
      <c r="H11" s="54">
        <v>28</v>
      </c>
      <c r="I11" s="54"/>
      <c r="J11" s="54"/>
      <c r="K11" s="54"/>
      <c r="L11" s="54"/>
      <c r="M11" s="54"/>
      <c r="N11" s="54">
        <f t="shared" si="0"/>
        <v>0</v>
      </c>
    </row>
    <row r="12" spans="1:15" s="5" customFormat="1" ht="12" customHeight="1">
      <c r="A12" s="58" t="s">
        <v>28</v>
      </c>
      <c r="B12" s="27"/>
      <c r="C12" s="27"/>
      <c r="D12" s="78">
        <v>0</v>
      </c>
      <c r="E12" s="78">
        <v>0</v>
      </c>
      <c r="F12" s="27">
        <v>579</v>
      </c>
      <c r="G12" s="27">
        <v>30</v>
      </c>
      <c r="H12" s="27">
        <v>5</v>
      </c>
      <c r="I12" s="27"/>
      <c r="J12" s="27"/>
      <c r="K12" s="27"/>
      <c r="L12" s="27"/>
      <c r="M12" s="27"/>
      <c r="N12" s="54">
        <f t="shared" si="0"/>
        <v>0</v>
      </c>
      <c r="O12" s="7"/>
    </row>
    <row r="13" spans="1:15" s="5" customFormat="1" ht="12" customHeight="1">
      <c r="A13" s="68" t="s">
        <v>58</v>
      </c>
      <c r="B13" s="54"/>
      <c r="C13" s="54"/>
      <c r="D13" s="77">
        <v>6</v>
      </c>
      <c r="E13" s="77">
        <v>1</v>
      </c>
      <c r="F13" s="27"/>
      <c r="G13" s="27"/>
      <c r="H13" s="27"/>
      <c r="I13" s="27"/>
      <c r="J13" s="27"/>
      <c r="K13" s="27"/>
      <c r="L13" s="27"/>
      <c r="M13" s="67"/>
      <c r="N13" s="54"/>
      <c r="O13" s="7"/>
    </row>
    <row r="14" spans="1:15" s="5" customFormat="1" ht="12" customHeight="1">
      <c r="A14" s="68" t="s">
        <v>59</v>
      </c>
      <c r="B14" s="59"/>
      <c r="C14" s="59"/>
      <c r="D14" s="78">
        <v>12</v>
      </c>
      <c r="E14" s="78">
        <v>2</v>
      </c>
      <c r="F14" s="27"/>
      <c r="G14" s="27"/>
      <c r="H14" s="27"/>
      <c r="I14" s="27"/>
      <c r="J14" s="27"/>
      <c r="K14" s="27"/>
      <c r="L14" s="27"/>
      <c r="M14" s="67"/>
      <c r="N14" s="54"/>
      <c r="O14" s="7"/>
    </row>
    <row r="15" spans="1:15" s="5" customFormat="1" ht="12" customHeight="1">
      <c r="A15" s="69" t="s">
        <v>60</v>
      </c>
      <c r="B15" s="59"/>
      <c r="C15" s="59"/>
      <c r="D15" s="78">
        <v>36</v>
      </c>
      <c r="E15" s="78">
        <v>4</v>
      </c>
      <c r="F15" s="27"/>
      <c r="G15" s="27"/>
      <c r="H15" s="27"/>
      <c r="I15" s="27"/>
      <c r="J15" s="27"/>
      <c r="K15" s="27"/>
      <c r="L15" s="27"/>
      <c r="M15" s="67"/>
      <c r="N15" s="54"/>
      <c r="O15" s="7"/>
    </row>
    <row r="16" spans="1:15" s="5" customFormat="1" ht="22.5" customHeight="1">
      <c r="A16" s="70" t="s">
        <v>61</v>
      </c>
      <c r="B16" s="59"/>
      <c r="C16" s="59"/>
      <c r="D16" s="78">
        <v>12</v>
      </c>
      <c r="E16" s="78">
        <v>1</v>
      </c>
      <c r="F16" s="27"/>
      <c r="G16" s="27"/>
      <c r="H16" s="27"/>
      <c r="I16" s="27"/>
      <c r="J16" s="27"/>
      <c r="K16" s="27"/>
      <c r="L16" s="27"/>
      <c r="M16" s="67"/>
      <c r="N16" s="54"/>
      <c r="O16" s="7"/>
    </row>
    <row r="17" spans="1:15" s="5" customFormat="1" ht="12" customHeight="1">
      <c r="A17" s="57" t="s">
        <v>62</v>
      </c>
      <c r="B17" s="54"/>
      <c r="C17" s="54"/>
      <c r="D17" s="78">
        <v>6</v>
      </c>
      <c r="E17" s="78">
        <v>1</v>
      </c>
      <c r="F17" s="27"/>
      <c r="G17" s="27"/>
      <c r="H17" s="27"/>
      <c r="I17" s="27"/>
      <c r="J17" s="27"/>
      <c r="K17" s="27"/>
      <c r="L17" s="27"/>
      <c r="M17" s="67"/>
      <c r="N17" s="54"/>
      <c r="O17" s="7"/>
    </row>
    <row r="18" spans="1:16" s="8" customFormat="1" ht="12" customHeight="1">
      <c r="A18" s="36" t="s">
        <v>50</v>
      </c>
      <c r="B18" s="73">
        <f>SUM(B6:B10)</f>
        <v>9201</v>
      </c>
      <c r="C18" s="73">
        <f aca="true" t="shared" si="1" ref="C18:N18">SUM(C6:C12)</f>
        <v>68</v>
      </c>
      <c r="D18" s="38">
        <f>SUM(D6:D17)</f>
        <v>531</v>
      </c>
      <c r="E18" s="73">
        <f>SUM(E6:E17)</f>
        <v>27</v>
      </c>
      <c r="F18" s="73">
        <f t="shared" si="1"/>
        <v>1127</v>
      </c>
      <c r="G18" s="73">
        <f t="shared" si="1"/>
        <v>69</v>
      </c>
      <c r="H18" s="73">
        <f t="shared" si="1"/>
        <v>38</v>
      </c>
      <c r="I18" s="73">
        <f t="shared" si="1"/>
        <v>37</v>
      </c>
      <c r="J18" s="73">
        <f t="shared" si="1"/>
        <v>137</v>
      </c>
      <c r="K18" s="73">
        <f t="shared" si="1"/>
        <v>500</v>
      </c>
      <c r="L18" s="73">
        <f t="shared" si="1"/>
        <v>489</v>
      </c>
      <c r="M18" s="39">
        <f t="shared" si="1"/>
        <v>60</v>
      </c>
      <c r="N18" s="73">
        <f t="shared" si="1"/>
        <v>1223</v>
      </c>
      <c r="P18" s="9"/>
    </row>
    <row r="19" spans="1:14" s="10" customFormat="1" ht="12" customHeight="1">
      <c r="A19" s="92" t="s">
        <v>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s="10" customFormat="1" ht="12" customHeight="1">
      <c r="A20" s="95" t="s">
        <v>48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</row>
    <row r="21" spans="1:14" s="5" customFormat="1" ht="12" customHeight="1">
      <c r="A21" s="44"/>
      <c r="B21" s="45"/>
      <c r="C21" s="45"/>
      <c r="D21" s="35" t="s">
        <v>35</v>
      </c>
      <c r="E21" s="35" t="s">
        <v>36</v>
      </c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12" customHeight="1">
      <c r="A22" s="60" t="s">
        <v>13</v>
      </c>
      <c r="B22" s="47" t="s">
        <v>7</v>
      </c>
      <c r="C22" s="47" t="s">
        <v>7</v>
      </c>
      <c r="D22" s="74">
        <v>42</v>
      </c>
      <c r="E22" s="74">
        <v>1</v>
      </c>
      <c r="F22" s="47" t="s">
        <v>7</v>
      </c>
      <c r="G22" s="47" t="s">
        <v>7</v>
      </c>
      <c r="H22" s="47" t="s">
        <v>7</v>
      </c>
      <c r="I22" s="47" t="s">
        <v>7</v>
      </c>
      <c r="J22" s="47" t="s">
        <v>7</v>
      </c>
      <c r="K22" s="47" t="s">
        <v>7</v>
      </c>
      <c r="L22" s="47" t="s">
        <v>7</v>
      </c>
      <c r="M22" s="47" t="s">
        <v>7</v>
      </c>
      <c r="N22" s="47" t="s">
        <v>7</v>
      </c>
    </row>
    <row r="23" spans="1:14" ht="12" customHeight="1">
      <c r="A23" s="60" t="s">
        <v>9</v>
      </c>
      <c r="B23" s="48" t="s">
        <v>7</v>
      </c>
      <c r="C23" s="48" t="s">
        <v>7</v>
      </c>
      <c r="D23" s="75">
        <v>56</v>
      </c>
      <c r="E23" s="74">
        <v>1</v>
      </c>
      <c r="F23" s="47" t="s">
        <v>7</v>
      </c>
      <c r="G23" s="47" t="s">
        <v>7</v>
      </c>
      <c r="H23" s="47" t="s">
        <v>7</v>
      </c>
      <c r="I23" s="47" t="s">
        <v>7</v>
      </c>
      <c r="J23" s="47" t="s">
        <v>7</v>
      </c>
      <c r="K23" s="47" t="s">
        <v>7</v>
      </c>
      <c r="L23" s="47" t="s">
        <v>7</v>
      </c>
      <c r="M23" s="47" t="s">
        <v>7</v>
      </c>
      <c r="N23" s="47" t="s">
        <v>7</v>
      </c>
    </row>
    <row r="24" spans="1:14" ht="12" customHeight="1">
      <c r="A24" s="60" t="s">
        <v>30</v>
      </c>
      <c r="B24" s="48" t="s">
        <v>7</v>
      </c>
      <c r="C24" s="48" t="s">
        <v>7</v>
      </c>
      <c r="D24" s="75">
        <v>20</v>
      </c>
      <c r="E24" s="74">
        <v>1</v>
      </c>
      <c r="F24" s="47" t="s">
        <v>7</v>
      </c>
      <c r="G24" s="47" t="s">
        <v>7</v>
      </c>
      <c r="H24" s="47" t="s">
        <v>7</v>
      </c>
      <c r="I24" s="47" t="s">
        <v>7</v>
      </c>
      <c r="J24" s="47" t="s">
        <v>7</v>
      </c>
      <c r="K24" s="47" t="s">
        <v>7</v>
      </c>
      <c r="L24" s="47" t="s">
        <v>7</v>
      </c>
      <c r="M24" s="47" t="s">
        <v>7</v>
      </c>
      <c r="N24" s="47" t="s">
        <v>7</v>
      </c>
    </row>
    <row r="25" spans="1:14" ht="12" customHeight="1">
      <c r="A25" s="60" t="s">
        <v>73</v>
      </c>
      <c r="B25" s="48" t="s">
        <v>7</v>
      </c>
      <c r="C25" s="48" t="s">
        <v>7</v>
      </c>
      <c r="D25" s="75">
        <v>13</v>
      </c>
      <c r="E25" s="74">
        <v>1</v>
      </c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2" customHeight="1">
      <c r="A26" s="60" t="s">
        <v>12</v>
      </c>
      <c r="B26" s="48" t="s">
        <v>7</v>
      </c>
      <c r="C26" s="48" t="s">
        <v>7</v>
      </c>
      <c r="D26" s="75">
        <v>47</v>
      </c>
      <c r="E26" s="74">
        <v>1</v>
      </c>
      <c r="F26" s="47" t="s">
        <v>7</v>
      </c>
      <c r="G26" s="47" t="s">
        <v>7</v>
      </c>
      <c r="H26" s="47" t="s">
        <v>7</v>
      </c>
      <c r="I26" s="47" t="s">
        <v>7</v>
      </c>
      <c r="J26" s="47" t="s">
        <v>7</v>
      </c>
      <c r="K26" s="47" t="s">
        <v>7</v>
      </c>
      <c r="L26" s="47" t="s">
        <v>7</v>
      </c>
      <c r="M26" s="47" t="s">
        <v>7</v>
      </c>
      <c r="N26" s="47" t="s">
        <v>7</v>
      </c>
    </row>
    <row r="27" spans="1:14" ht="12" customHeight="1">
      <c r="A27" s="60" t="s">
        <v>74</v>
      </c>
      <c r="B27" s="48" t="s">
        <v>7</v>
      </c>
      <c r="C27" s="48" t="s">
        <v>7</v>
      </c>
      <c r="D27" s="75">
        <v>32</v>
      </c>
      <c r="E27" s="74">
        <v>1</v>
      </c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2" customHeight="1">
      <c r="A28" s="60" t="s">
        <v>20</v>
      </c>
      <c r="B28" s="48" t="s">
        <v>7</v>
      </c>
      <c r="C28" s="48" t="s">
        <v>7</v>
      </c>
      <c r="D28" s="75">
        <v>21</v>
      </c>
      <c r="E28" s="74">
        <v>1</v>
      </c>
      <c r="F28" s="47" t="s">
        <v>7</v>
      </c>
      <c r="G28" s="47" t="s">
        <v>7</v>
      </c>
      <c r="H28" s="47" t="s">
        <v>7</v>
      </c>
      <c r="I28" s="47" t="s">
        <v>7</v>
      </c>
      <c r="J28" s="47" t="s">
        <v>7</v>
      </c>
      <c r="K28" s="47" t="s">
        <v>7</v>
      </c>
      <c r="L28" s="47" t="s">
        <v>7</v>
      </c>
      <c r="M28" s="47" t="s">
        <v>7</v>
      </c>
      <c r="N28" s="47" t="s">
        <v>7</v>
      </c>
    </row>
    <row r="29" spans="1:14" ht="12" customHeight="1">
      <c r="A29" s="60" t="s">
        <v>19</v>
      </c>
      <c r="B29" s="48" t="s">
        <v>7</v>
      </c>
      <c r="C29" s="48" t="s">
        <v>7</v>
      </c>
      <c r="D29" s="75">
        <v>38</v>
      </c>
      <c r="E29" s="74">
        <v>1</v>
      </c>
      <c r="F29" s="47" t="s">
        <v>7</v>
      </c>
      <c r="G29" s="47" t="s">
        <v>7</v>
      </c>
      <c r="H29" s="47" t="s">
        <v>7</v>
      </c>
      <c r="I29" s="47" t="s">
        <v>7</v>
      </c>
      <c r="J29" s="47" t="s">
        <v>7</v>
      </c>
      <c r="K29" s="47" t="s">
        <v>7</v>
      </c>
      <c r="L29" s="47" t="s">
        <v>7</v>
      </c>
      <c r="M29" s="47" t="s">
        <v>7</v>
      </c>
      <c r="N29" s="47" t="s">
        <v>7</v>
      </c>
    </row>
    <row r="30" spans="1:14" ht="12" customHeight="1">
      <c r="A30" s="60" t="s">
        <v>23</v>
      </c>
      <c r="B30" s="48" t="s">
        <v>7</v>
      </c>
      <c r="C30" s="48" t="s">
        <v>7</v>
      </c>
      <c r="D30" s="75">
        <v>34</v>
      </c>
      <c r="E30" s="74">
        <v>1</v>
      </c>
      <c r="F30" s="47" t="s">
        <v>7</v>
      </c>
      <c r="G30" s="47" t="s">
        <v>7</v>
      </c>
      <c r="H30" s="47" t="s">
        <v>7</v>
      </c>
      <c r="I30" s="47" t="s">
        <v>7</v>
      </c>
      <c r="J30" s="47" t="s">
        <v>7</v>
      </c>
      <c r="K30" s="47" t="s">
        <v>7</v>
      </c>
      <c r="L30" s="47" t="s">
        <v>7</v>
      </c>
      <c r="M30" s="47" t="s">
        <v>7</v>
      </c>
      <c r="N30" s="47" t="s">
        <v>7</v>
      </c>
    </row>
    <row r="31" spans="1:14" ht="12" customHeight="1">
      <c r="A31" s="60" t="s">
        <v>10</v>
      </c>
      <c r="B31" s="48" t="s">
        <v>7</v>
      </c>
      <c r="C31" s="48" t="s">
        <v>7</v>
      </c>
      <c r="D31" s="75">
        <v>66</v>
      </c>
      <c r="E31" s="74">
        <v>1</v>
      </c>
      <c r="F31" s="47" t="s">
        <v>7</v>
      </c>
      <c r="G31" s="47" t="s">
        <v>7</v>
      </c>
      <c r="H31" s="47" t="s">
        <v>7</v>
      </c>
      <c r="I31" s="47" t="s">
        <v>7</v>
      </c>
      <c r="J31" s="47" t="s">
        <v>7</v>
      </c>
      <c r="K31" s="47" t="s">
        <v>7</v>
      </c>
      <c r="L31" s="47" t="s">
        <v>7</v>
      </c>
      <c r="M31" s="47" t="s">
        <v>7</v>
      </c>
      <c r="N31" s="47" t="s">
        <v>7</v>
      </c>
    </row>
    <row r="32" spans="1:14" s="10" customFormat="1" ht="12" customHeight="1">
      <c r="A32" s="60" t="s">
        <v>24</v>
      </c>
      <c r="B32" s="48" t="s">
        <v>7</v>
      </c>
      <c r="C32" s="48" t="s">
        <v>7</v>
      </c>
      <c r="D32" s="75">
        <v>40</v>
      </c>
      <c r="E32" s="74">
        <v>1</v>
      </c>
      <c r="F32" s="47" t="s">
        <v>7</v>
      </c>
      <c r="G32" s="47" t="s">
        <v>7</v>
      </c>
      <c r="H32" s="47" t="s">
        <v>7</v>
      </c>
      <c r="I32" s="47" t="s">
        <v>7</v>
      </c>
      <c r="J32" s="47" t="s">
        <v>7</v>
      </c>
      <c r="K32" s="47" t="s">
        <v>7</v>
      </c>
      <c r="L32" s="47" t="s">
        <v>7</v>
      </c>
      <c r="M32" s="47" t="s">
        <v>7</v>
      </c>
      <c r="N32" s="47" t="s">
        <v>7</v>
      </c>
    </row>
    <row r="33" spans="1:14" ht="12" customHeight="1">
      <c r="A33" s="60" t="s">
        <v>25</v>
      </c>
      <c r="B33" s="47" t="s">
        <v>7</v>
      </c>
      <c r="C33" s="47" t="s">
        <v>7</v>
      </c>
      <c r="D33" s="74">
        <v>34</v>
      </c>
      <c r="E33" s="74">
        <v>1</v>
      </c>
      <c r="F33" s="47" t="s">
        <v>7</v>
      </c>
      <c r="G33" s="47" t="s">
        <v>7</v>
      </c>
      <c r="H33" s="47" t="s">
        <v>7</v>
      </c>
      <c r="I33" s="47" t="s">
        <v>7</v>
      </c>
      <c r="J33" s="47" t="s">
        <v>7</v>
      </c>
      <c r="K33" s="47" t="s">
        <v>7</v>
      </c>
      <c r="L33" s="47" t="s">
        <v>7</v>
      </c>
      <c r="M33" s="47" t="s">
        <v>7</v>
      </c>
      <c r="N33" s="47" t="s">
        <v>7</v>
      </c>
    </row>
    <row r="34" spans="1:14" ht="12" customHeight="1">
      <c r="A34" s="60" t="s">
        <v>21</v>
      </c>
      <c r="B34" s="47" t="s">
        <v>7</v>
      </c>
      <c r="C34" s="47" t="s">
        <v>7</v>
      </c>
      <c r="D34" s="74">
        <v>20</v>
      </c>
      <c r="E34" s="74">
        <v>1</v>
      </c>
      <c r="F34" s="47" t="s">
        <v>7</v>
      </c>
      <c r="G34" s="47" t="s">
        <v>7</v>
      </c>
      <c r="H34" s="47" t="s">
        <v>7</v>
      </c>
      <c r="I34" s="47" t="s">
        <v>7</v>
      </c>
      <c r="J34" s="47" t="s">
        <v>7</v>
      </c>
      <c r="K34" s="47" t="s">
        <v>7</v>
      </c>
      <c r="L34" s="47" t="s">
        <v>7</v>
      </c>
      <c r="M34" s="47" t="s">
        <v>7</v>
      </c>
      <c r="N34" s="47" t="s">
        <v>7</v>
      </c>
    </row>
    <row r="35" spans="1:14" ht="12" customHeight="1">
      <c r="A35" s="60" t="s">
        <v>17</v>
      </c>
      <c r="B35" s="47" t="s">
        <v>7</v>
      </c>
      <c r="C35" s="47" t="s">
        <v>7</v>
      </c>
      <c r="D35" s="74">
        <v>42</v>
      </c>
      <c r="E35" s="74">
        <v>1</v>
      </c>
      <c r="F35" s="47" t="s">
        <v>7</v>
      </c>
      <c r="G35" s="47" t="s">
        <v>7</v>
      </c>
      <c r="H35" s="47" t="s">
        <v>7</v>
      </c>
      <c r="I35" s="47" t="s">
        <v>7</v>
      </c>
      <c r="J35" s="47" t="s">
        <v>7</v>
      </c>
      <c r="K35" s="47" t="s">
        <v>7</v>
      </c>
      <c r="L35" s="47" t="s">
        <v>7</v>
      </c>
      <c r="M35" s="47" t="s">
        <v>7</v>
      </c>
      <c r="N35" s="47" t="s">
        <v>7</v>
      </c>
    </row>
    <row r="36" spans="1:14" ht="12" customHeight="1">
      <c r="A36" s="60" t="s">
        <v>16</v>
      </c>
      <c r="B36" s="47" t="s">
        <v>7</v>
      </c>
      <c r="C36" s="47" t="s">
        <v>7</v>
      </c>
      <c r="D36" s="74">
        <v>35</v>
      </c>
      <c r="E36" s="74">
        <v>1</v>
      </c>
      <c r="F36" s="47" t="s">
        <v>7</v>
      </c>
      <c r="G36" s="47" t="s">
        <v>7</v>
      </c>
      <c r="H36" s="47" t="s">
        <v>7</v>
      </c>
      <c r="I36" s="47" t="s">
        <v>7</v>
      </c>
      <c r="J36" s="47" t="s">
        <v>7</v>
      </c>
      <c r="K36" s="47" t="s">
        <v>7</v>
      </c>
      <c r="L36" s="47" t="s">
        <v>7</v>
      </c>
      <c r="M36" s="47" t="s">
        <v>7</v>
      </c>
      <c r="N36" s="47" t="s">
        <v>7</v>
      </c>
    </row>
    <row r="37" spans="1:14" ht="12" customHeight="1">
      <c r="A37" s="60" t="s">
        <v>78</v>
      </c>
      <c r="B37" s="47" t="s">
        <v>7</v>
      </c>
      <c r="C37" s="47" t="s">
        <v>7</v>
      </c>
      <c r="D37" s="74">
        <v>43</v>
      </c>
      <c r="E37" s="74">
        <v>1</v>
      </c>
      <c r="F37" s="47" t="s">
        <v>7</v>
      </c>
      <c r="G37" s="47" t="s">
        <v>7</v>
      </c>
      <c r="H37" s="47" t="s">
        <v>7</v>
      </c>
      <c r="I37" s="47" t="s">
        <v>7</v>
      </c>
      <c r="J37" s="47" t="s">
        <v>7</v>
      </c>
      <c r="K37" s="47" t="s">
        <v>7</v>
      </c>
      <c r="L37" s="47" t="s">
        <v>7</v>
      </c>
      <c r="M37" s="47" t="s">
        <v>7</v>
      </c>
      <c r="N37" s="47" t="s">
        <v>7</v>
      </c>
    </row>
    <row r="38" spans="1:14" ht="12" customHeight="1">
      <c r="A38" s="60" t="s">
        <v>15</v>
      </c>
      <c r="B38" s="47" t="s">
        <v>7</v>
      </c>
      <c r="C38" s="47" t="s">
        <v>7</v>
      </c>
      <c r="D38" s="74">
        <v>34</v>
      </c>
      <c r="E38" s="74">
        <v>1</v>
      </c>
      <c r="F38" s="47" t="s">
        <v>7</v>
      </c>
      <c r="G38" s="47" t="s">
        <v>7</v>
      </c>
      <c r="H38" s="47" t="s">
        <v>7</v>
      </c>
      <c r="I38" s="47" t="s">
        <v>7</v>
      </c>
      <c r="J38" s="47" t="s">
        <v>7</v>
      </c>
      <c r="K38" s="47" t="s">
        <v>7</v>
      </c>
      <c r="L38" s="47" t="s">
        <v>7</v>
      </c>
      <c r="M38" s="47" t="s">
        <v>7</v>
      </c>
      <c r="N38" s="47" t="s">
        <v>7</v>
      </c>
    </row>
    <row r="39" spans="1:14" ht="12" customHeight="1">
      <c r="A39" s="60" t="s">
        <v>8</v>
      </c>
      <c r="B39" s="47" t="s">
        <v>7</v>
      </c>
      <c r="C39" s="47" t="s">
        <v>7</v>
      </c>
      <c r="D39" s="74">
        <v>62</v>
      </c>
      <c r="E39" s="74">
        <v>1</v>
      </c>
      <c r="F39" s="47" t="s">
        <v>7</v>
      </c>
      <c r="G39" s="47" t="s">
        <v>7</v>
      </c>
      <c r="H39" s="47" t="s">
        <v>7</v>
      </c>
      <c r="I39" s="47" t="s">
        <v>7</v>
      </c>
      <c r="J39" s="47" t="s">
        <v>7</v>
      </c>
      <c r="K39" s="47" t="s">
        <v>7</v>
      </c>
      <c r="L39" s="47" t="s">
        <v>7</v>
      </c>
      <c r="M39" s="47" t="s">
        <v>7</v>
      </c>
      <c r="N39" s="47" t="s">
        <v>7</v>
      </c>
    </row>
    <row r="40" spans="1:14" ht="12" customHeight="1">
      <c r="A40" s="61" t="s">
        <v>26</v>
      </c>
      <c r="B40" s="47" t="s">
        <v>7</v>
      </c>
      <c r="C40" s="47" t="s">
        <v>7</v>
      </c>
      <c r="D40" s="74">
        <v>45</v>
      </c>
      <c r="E40" s="74">
        <v>1</v>
      </c>
      <c r="F40" s="47" t="s">
        <v>7</v>
      </c>
      <c r="G40" s="47" t="s">
        <v>7</v>
      </c>
      <c r="H40" s="47" t="s">
        <v>7</v>
      </c>
      <c r="I40" s="47" t="s">
        <v>7</v>
      </c>
      <c r="J40" s="47" t="s">
        <v>7</v>
      </c>
      <c r="K40" s="47" t="s">
        <v>7</v>
      </c>
      <c r="L40" s="47" t="s">
        <v>7</v>
      </c>
      <c r="M40" s="47" t="s">
        <v>7</v>
      </c>
      <c r="N40" s="47" t="s">
        <v>7</v>
      </c>
    </row>
    <row r="41" spans="1:15" ht="12" customHeight="1">
      <c r="A41" s="61" t="s">
        <v>22</v>
      </c>
      <c r="B41" s="47" t="s">
        <v>7</v>
      </c>
      <c r="C41" s="47" t="s">
        <v>7</v>
      </c>
      <c r="D41" s="74">
        <v>31</v>
      </c>
      <c r="E41" s="74">
        <v>1</v>
      </c>
      <c r="F41" s="47" t="s">
        <v>7</v>
      </c>
      <c r="G41" s="47" t="s">
        <v>7</v>
      </c>
      <c r="H41" s="47" t="s">
        <v>7</v>
      </c>
      <c r="I41" s="47" t="s">
        <v>7</v>
      </c>
      <c r="J41" s="47" t="s">
        <v>7</v>
      </c>
      <c r="K41" s="47" t="s">
        <v>7</v>
      </c>
      <c r="L41" s="47" t="s">
        <v>7</v>
      </c>
      <c r="M41" s="47" t="s">
        <v>7</v>
      </c>
      <c r="N41" s="47" t="s">
        <v>7</v>
      </c>
      <c r="O41" s="11"/>
    </row>
    <row r="42" spans="1:14" ht="12" customHeight="1">
      <c r="A42" s="61" t="s">
        <v>75</v>
      </c>
      <c r="B42" s="47" t="s">
        <v>7</v>
      </c>
      <c r="C42" s="47" t="s">
        <v>7</v>
      </c>
      <c r="D42" s="74">
        <v>47</v>
      </c>
      <c r="E42" s="74">
        <v>1</v>
      </c>
      <c r="F42" s="47" t="s">
        <v>7</v>
      </c>
      <c r="G42" s="47" t="s">
        <v>7</v>
      </c>
      <c r="H42" s="47" t="s">
        <v>7</v>
      </c>
      <c r="I42" s="47" t="s">
        <v>7</v>
      </c>
      <c r="J42" s="47" t="s">
        <v>7</v>
      </c>
      <c r="K42" s="47" t="s">
        <v>7</v>
      </c>
      <c r="L42" s="47" t="s">
        <v>7</v>
      </c>
      <c r="M42" s="47" t="s">
        <v>7</v>
      </c>
      <c r="N42" s="47" t="s">
        <v>7</v>
      </c>
    </row>
    <row r="43" spans="1:14" ht="12" customHeight="1">
      <c r="A43" s="57" t="s">
        <v>29</v>
      </c>
      <c r="B43" s="47" t="s">
        <v>7</v>
      </c>
      <c r="C43" s="47" t="s">
        <v>7</v>
      </c>
      <c r="D43" s="74">
        <v>11</v>
      </c>
      <c r="E43" s="74">
        <v>1</v>
      </c>
      <c r="F43" s="47" t="s">
        <v>7</v>
      </c>
      <c r="G43" s="47" t="s">
        <v>7</v>
      </c>
      <c r="H43" s="47" t="s">
        <v>7</v>
      </c>
      <c r="I43" s="47" t="s">
        <v>7</v>
      </c>
      <c r="J43" s="47" t="s">
        <v>7</v>
      </c>
      <c r="K43" s="47" t="s">
        <v>7</v>
      </c>
      <c r="L43" s="47" t="s">
        <v>7</v>
      </c>
      <c r="M43" s="47" t="s">
        <v>7</v>
      </c>
      <c r="N43" s="47" t="s">
        <v>7</v>
      </c>
    </row>
    <row r="44" spans="1:14" ht="12" customHeight="1">
      <c r="A44" s="57" t="s">
        <v>56</v>
      </c>
      <c r="B44" s="47" t="s">
        <v>7</v>
      </c>
      <c r="C44" s="47" t="s">
        <v>7</v>
      </c>
      <c r="D44" s="74">
        <v>16</v>
      </c>
      <c r="E44" s="74">
        <v>1</v>
      </c>
      <c r="F44" s="47" t="s">
        <v>7</v>
      </c>
      <c r="G44" s="47" t="s">
        <v>7</v>
      </c>
      <c r="H44" s="47" t="s">
        <v>7</v>
      </c>
      <c r="I44" s="47" t="s">
        <v>7</v>
      </c>
      <c r="J44" s="47" t="s">
        <v>7</v>
      </c>
      <c r="K44" s="47" t="s">
        <v>7</v>
      </c>
      <c r="L44" s="47" t="s">
        <v>7</v>
      </c>
      <c r="M44" s="47" t="s">
        <v>7</v>
      </c>
      <c r="N44" s="47" t="s">
        <v>7</v>
      </c>
    </row>
    <row r="45" spans="1:14" ht="12" customHeight="1">
      <c r="A45" s="57" t="s">
        <v>79</v>
      </c>
      <c r="B45" s="47" t="s">
        <v>7</v>
      </c>
      <c r="C45" s="47" t="s">
        <v>7</v>
      </c>
      <c r="D45" s="74">
        <v>14</v>
      </c>
      <c r="E45" s="74">
        <v>1</v>
      </c>
      <c r="F45" s="47" t="s">
        <v>7</v>
      </c>
      <c r="G45" s="47" t="s">
        <v>7</v>
      </c>
      <c r="H45" s="47" t="s">
        <v>7</v>
      </c>
      <c r="I45" s="47" t="s">
        <v>7</v>
      </c>
      <c r="J45" s="47" t="s">
        <v>7</v>
      </c>
      <c r="K45" s="47" t="s">
        <v>7</v>
      </c>
      <c r="L45" s="47" t="s">
        <v>7</v>
      </c>
      <c r="M45" s="47" t="s">
        <v>7</v>
      </c>
      <c r="N45" s="47" t="s">
        <v>7</v>
      </c>
    </row>
    <row r="46" spans="1:14" ht="12" customHeight="1">
      <c r="A46" s="84" t="s">
        <v>80</v>
      </c>
      <c r="B46" s="47" t="s">
        <v>7</v>
      </c>
      <c r="C46" s="47" t="s">
        <v>7</v>
      </c>
      <c r="D46" s="76">
        <v>9</v>
      </c>
      <c r="E46" s="76">
        <v>1</v>
      </c>
      <c r="F46" s="47" t="s">
        <v>7</v>
      </c>
      <c r="G46" s="47" t="s">
        <v>7</v>
      </c>
      <c r="H46" s="47" t="s">
        <v>7</v>
      </c>
      <c r="I46" s="47" t="s">
        <v>7</v>
      </c>
      <c r="J46" s="47" t="s">
        <v>7</v>
      </c>
      <c r="K46" s="47" t="s">
        <v>7</v>
      </c>
      <c r="L46" s="47" t="s">
        <v>7</v>
      </c>
      <c r="M46" s="47" t="s">
        <v>7</v>
      </c>
      <c r="N46" s="47" t="s">
        <v>7</v>
      </c>
    </row>
    <row r="47" spans="1:14" s="18" customFormat="1" ht="12" customHeight="1">
      <c r="A47" s="36" t="s">
        <v>50</v>
      </c>
      <c r="B47" s="40">
        <f aca="true" t="shared" si="2" ref="B47:N47">SUM(B22:B46)</f>
        <v>0</v>
      </c>
      <c r="C47" s="40">
        <f t="shared" si="2"/>
        <v>0</v>
      </c>
      <c r="D47" s="40">
        <f t="shared" si="2"/>
        <v>852</v>
      </c>
      <c r="E47" s="40">
        <f t="shared" si="2"/>
        <v>25</v>
      </c>
      <c r="F47" s="40">
        <f t="shared" si="2"/>
        <v>0</v>
      </c>
      <c r="G47" s="40">
        <f t="shared" si="2"/>
        <v>0</v>
      </c>
      <c r="H47" s="40">
        <f t="shared" si="2"/>
        <v>0</v>
      </c>
      <c r="I47" s="40">
        <f t="shared" si="2"/>
        <v>0</v>
      </c>
      <c r="J47" s="40">
        <f t="shared" si="2"/>
        <v>0</v>
      </c>
      <c r="K47" s="40">
        <f t="shared" si="2"/>
        <v>0</v>
      </c>
      <c r="L47" s="40">
        <f t="shared" si="2"/>
        <v>0</v>
      </c>
      <c r="M47" s="40">
        <f t="shared" si="2"/>
        <v>0</v>
      </c>
      <c r="N47" s="40">
        <f t="shared" si="2"/>
        <v>0</v>
      </c>
    </row>
    <row r="48" spans="1:14" ht="12" customHeight="1">
      <c r="A48" s="41" t="s">
        <v>47</v>
      </c>
      <c r="B48" s="42">
        <f aca="true" t="shared" si="3" ref="B48:N48">B18+B47</f>
        <v>9201</v>
      </c>
      <c r="C48" s="42">
        <f t="shared" si="3"/>
        <v>68</v>
      </c>
      <c r="D48" s="42">
        <f t="shared" si="3"/>
        <v>1383</v>
      </c>
      <c r="E48" s="42">
        <f t="shared" si="3"/>
        <v>52</v>
      </c>
      <c r="F48" s="42">
        <f t="shared" si="3"/>
        <v>1127</v>
      </c>
      <c r="G48" s="42">
        <f t="shared" si="3"/>
        <v>69</v>
      </c>
      <c r="H48" s="42">
        <f t="shared" si="3"/>
        <v>38</v>
      </c>
      <c r="I48" s="42">
        <f t="shared" si="3"/>
        <v>37</v>
      </c>
      <c r="J48" s="42">
        <f t="shared" si="3"/>
        <v>137</v>
      </c>
      <c r="K48" s="42">
        <f t="shared" si="3"/>
        <v>500</v>
      </c>
      <c r="L48" s="42">
        <f t="shared" si="3"/>
        <v>489</v>
      </c>
      <c r="M48" s="42">
        <f t="shared" si="3"/>
        <v>60</v>
      </c>
      <c r="N48" s="42">
        <f t="shared" si="3"/>
        <v>1223</v>
      </c>
    </row>
    <row r="49" spans="1:14" ht="12" customHeight="1">
      <c r="A49" s="43" t="s">
        <v>51</v>
      </c>
      <c r="B49" s="28">
        <v>33</v>
      </c>
      <c r="C49" s="49" t="s">
        <v>18</v>
      </c>
      <c r="D49" s="50"/>
      <c r="E49" s="50"/>
      <c r="F49" s="14"/>
      <c r="G49" s="14"/>
      <c r="H49" s="14"/>
      <c r="I49" s="14"/>
      <c r="J49" s="14"/>
      <c r="K49" s="14"/>
      <c r="L49" s="14"/>
      <c r="M49" s="14"/>
      <c r="N49" s="15"/>
    </row>
    <row r="50" spans="1:14" ht="12" customHeight="1">
      <c r="A50" s="43" t="s">
        <v>52</v>
      </c>
      <c r="B50" s="62">
        <v>68</v>
      </c>
      <c r="C50" s="98"/>
      <c r="D50" s="99"/>
      <c r="E50" s="98"/>
      <c r="F50" s="21"/>
      <c r="G50" s="21"/>
      <c r="H50" s="21"/>
      <c r="I50" s="21"/>
      <c r="J50" s="21"/>
      <c r="K50" s="24"/>
      <c r="L50" s="21"/>
      <c r="M50" s="91"/>
      <c r="N50" s="91"/>
    </row>
    <row r="51" spans="1:14" ht="12" customHeight="1">
      <c r="A51" s="43" t="s">
        <v>53</v>
      </c>
      <c r="B51" s="54">
        <v>969</v>
      </c>
      <c r="C51" s="19"/>
      <c r="D51" s="16"/>
      <c r="E51" s="20"/>
      <c r="F51" s="22"/>
      <c r="G51" s="22"/>
      <c r="H51" s="22"/>
      <c r="I51" s="22"/>
      <c r="J51" s="22"/>
      <c r="K51" s="24"/>
      <c r="L51" s="21"/>
      <c r="M51" s="91"/>
      <c r="N51" s="91"/>
    </row>
    <row r="52" spans="1:14" ht="12" customHeight="1">
      <c r="A52" s="43" t="s">
        <v>54</v>
      </c>
      <c r="B52" s="62">
        <v>254</v>
      </c>
      <c r="C52" s="63"/>
      <c r="D52" s="14"/>
      <c r="E52" s="25"/>
      <c r="F52" s="22"/>
      <c r="G52" s="22"/>
      <c r="H52" s="22"/>
      <c r="I52" s="22"/>
      <c r="J52" s="22"/>
      <c r="K52" s="24"/>
      <c r="L52" s="21"/>
      <c r="M52" s="91"/>
      <c r="N52" s="91"/>
    </row>
    <row r="53" spans="1:14" ht="12.75" customHeight="1">
      <c r="A53" s="26" t="s">
        <v>63</v>
      </c>
      <c r="B53" s="14"/>
      <c r="C53" s="14"/>
      <c r="D53" s="25"/>
      <c r="E53" s="14"/>
      <c r="F53" s="22"/>
      <c r="G53" s="64"/>
      <c r="H53" s="22"/>
      <c r="I53" s="22"/>
      <c r="J53" s="22"/>
      <c r="K53" s="24"/>
      <c r="L53" s="23"/>
      <c r="M53" s="91"/>
      <c r="N53" s="91"/>
    </row>
    <row r="54" spans="1:14" ht="15.75" customHeight="1">
      <c r="A54" s="49"/>
      <c r="B54" s="50"/>
      <c r="C54" s="50"/>
      <c r="D54" s="50"/>
      <c r="E54" s="50"/>
      <c r="F54" s="51"/>
      <c r="G54" s="51"/>
      <c r="H54" s="22"/>
      <c r="I54" s="22"/>
      <c r="J54" s="22"/>
      <c r="K54" s="24"/>
      <c r="L54" s="23"/>
      <c r="M54" s="29"/>
      <c r="N54" s="29"/>
    </row>
    <row r="55" spans="1:14" ht="13.5" customHeight="1">
      <c r="A55" s="26"/>
      <c r="B55" s="50"/>
      <c r="C55" s="50"/>
      <c r="D55" s="50"/>
      <c r="E55" s="50"/>
      <c r="F55" s="51"/>
      <c r="G55" s="51"/>
      <c r="H55" s="22"/>
      <c r="I55" s="22"/>
      <c r="J55" s="22"/>
      <c r="K55" s="24"/>
      <c r="L55" s="23"/>
      <c r="M55" s="29"/>
      <c r="N55" s="65"/>
    </row>
    <row r="56" spans="1:13" ht="15">
      <c r="A56" s="49"/>
      <c r="B56" s="49"/>
      <c r="C56" s="50"/>
      <c r="D56" s="50"/>
      <c r="E56" s="50"/>
      <c r="F56" s="52"/>
      <c r="G56" s="52"/>
      <c r="H56" s="24"/>
      <c r="I56" s="24"/>
      <c r="J56" s="24"/>
      <c r="K56" s="24"/>
      <c r="L56" s="21"/>
      <c r="M56" s="65"/>
    </row>
    <row r="57" spans="1:16" s="6" customFormat="1" ht="15">
      <c r="A57" s="49"/>
      <c r="B57" s="50"/>
      <c r="C57" s="50"/>
      <c r="D57" s="50"/>
      <c r="E57" s="50"/>
      <c r="F57" s="50"/>
      <c r="G57" s="50"/>
      <c r="N57" s="12"/>
      <c r="O57" s="1"/>
      <c r="P57" s="1"/>
    </row>
    <row r="58" spans="1:16" s="6" customFormat="1" ht="15">
      <c r="A58" s="49"/>
      <c r="B58" s="50"/>
      <c r="C58" s="50"/>
      <c r="D58" s="50"/>
      <c r="N58" s="12"/>
      <c r="O58" s="1"/>
      <c r="P58" s="1"/>
    </row>
  </sheetData>
  <sheetProtection password="CA35" sheet="1" selectLockedCells="1" selectUnlockedCells="1"/>
  <mergeCells count="15">
    <mergeCell ref="M53:N53"/>
    <mergeCell ref="A19:N19"/>
    <mergeCell ref="A20:N20"/>
    <mergeCell ref="C50:E50"/>
    <mergeCell ref="M50:N50"/>
    <mergeCell ref="M51:N51"/>
    <mergeCell ref="M52:N52"/>
    <mergeCell ref="A1:N1"/>
    <mergeCell ref="A2:N2"/>
    <mergeCell ref="A3:N3"/>
    <mergeCell ref="A4:A5"/>
    <mergeCell ref="B4:C4"/>
    <mergeCell ref="D4:E4"/>
    <mergeCell ref="F4:H4"/>
    <mergeCell ref="I4:N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81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2" customFormat="1" ht="22.5" customHeight="1">
      <c r="A4" s="102" t="s">
        <v>49</v>
      </c>
      <c r="B4" s="95" t="s">
        <v>32</v>
      </c>
      <c r="C4" s="103"/>
      <c r="D4" s="104" t="s">
        <v>41</v>
      </c>
      <c r="E4" s="104"/>
      <c r="F4" s="102" t="s">
        <v>42</v>
      </c>
      <c r="G4" s="102"/>
      <c r="H4" s="102"/>
      <c r="I4" s="105" t="s">
        <v>43</v>
      </c>
      <c r="J4" s="106"/>
      <c r="K4" s="106"/>
      <c r="L4" s="106"/>
      <c r="M4" s="106"/>
      <c r="N4" s="107"/>
    </row>
    <row r="5" spans="1:14" s="3" customFormat="1" ht="21" customHeight="1">
      <c r="A5" s="102"/>
      <c r="B5" s="85" t="s">
        <v>33</v>
      </c>
      <c r="C5" s="30" t="s">
        <v>34</v>
      </c>
      <c r="D5" s="31" t="s">
        <v>35</v>
      </c>
      <c r="E5" s="32" t="s">
        <v>36</v>
      </c>
      <c r="F5" s="33" t="s">
        <v>37</v>
      </c>
      <c r="G5" s="33" t="s">
        <v>31</v>
      </c>
      <c r="H5" s="30" t="s">
        <v>38</v>
      </c>
      <c r="I5" s="85" t="s">
        <v>39</v>
      </c>
      <c r="J5" s="85" t="s">
        <v>40</v>
      </c>
      <c r="K5" s="85" t="s">
        <v>44</v>
      </c>
      <c r="L5" s="85" t="s">
        <v>45</v>
      </c>
      <c r="M5" s="34" t="s">
        <v>46</v>
      </c>
      <c r="N5" s="35" t="s">
        <v>47</v>
      </c>
    </row>
    <row r="6" spans="1:15" s="5" customFormat="1" ht="12" customHeight="1">
      <c r="A6" s="53" t="s">
        <v>27</v>
      </c>
      <c r="B6" s="54">
        <v>3220</v>
      </c>
      <c r="C6" s="54">
        <v>21</v>
      </c>
      <c r="D6" s="76">
        <v>205</v>
      </c>
      <c r="E6" s="76">
        <v>9</v>
      </c>
      <c r="F6" s="54">
        <v>153</v>
      </c>
      <c r="G6" s="54">
        <v>10</v>
      </c>
      <c r="H6" s="54">
        <v>3</v>
      </c>
      <c r="I6" s="54">
        <v>16</v>
      </c>
      <c r="J6" s="54">
        <v>73</v>
      </c>
      <c r="K6" s="54">
        <v>212</v>
      </c>
      <c r="L6" s="54">
        <v>212</v>
      </c>
      <c r="M6" s="54">
        <v>23</v>
      </c>
      <c r="N6" s="54">
        <f>SUM(I6:M6)</f>
        <v>536</v>
      </c>
      <c r="O6" s="4"/>
    </row>
    <row r="7" spans="1:15" s="5" customFormat="1" ht="12" customHeight="1">
      <c r="A7" s="55" t="s">
        <v>1</v>
      </c>
      <c r="B7" s="54">
        <v>1954</v>
      </c>
      <c r="C7" s="54">
        <v>14</v>
      </c>
      <c r="D7" s="76">
        <v>0</v>
      </c>
      <c r="E7" s="76">
        <v>0</v>
      </c>
      <c r="F7" s="54">
        <v>78</v>
      </c>
      <c r="G7" s="54">
        <v>5</v>
      </c>
      <c r="H7" s="54">
        <v>1</v>
      </c>
      <c r="I7" s="54">
        <v>9</v>
      </c>
      <c r="J7" s="54">
        <v>34</v>
      </c>
      <c r="K7" s="54">
        <v>100</v>
      </c>
      <c r="L7" s="54">
        <v>52</v>
      </c>
      <c r="M7" s="54">
        <v>6</v>
      </c>
      <c r="N7" s="54">
        <f aca="true" t="shared" si="0" ref="N7:N12">SUM(I7:M7)</f>
        <v>201</v>
      </c>
      <c r="O7" s="4"/>
    </row>
    <row r="8" spans="1:15" s="18" customFormat="1" ht="12" customHeight="1">
      <c r="A8" s="56" t="s">
        <v>2</v>
      </c>
      <c r="B8" s="54">
        <v>1086</v>
      </c>
      <c r="C8" s="54">
        <v>8</v>
      </c>
      <c r="D8" s="76">
        <v>115</v>
      </c>
      <c r="E8" s="76">
        <v>4</v>
      </c>
      <c r="F8" s="54">
        <v>41</v>
      </c>
      <c r="G8" s="54">
        <v>2</v>
      </c>
      <c r="H8" s="54">
        <v>0</v>
      </c>
      <c r="I8" s="54">
        <v>6</v>
      </c>
      <c r="J8" s="54">
        <v>16</v>
      </c>
      <c r="K8" s="54">
        <v>56</v>
      </c>
      <c r="L8" s="54">
        <v>34</v>
      </c>
      <c r="M8" s="54">
        <v>3</v>
      </c>
      <c r="N8" s="54">
        <f t="shared" si="0"/>
        <v>115</v>
      </c>
      <c r="O8" s="17"/>
    </row>
    <row r="9" spans="1:15" s="5" customFormat="1" ht="12" customHeight="1">
      <c r="A9" s="57" t="s">
        <v>3</v>
      </c>
      <c r="B9" s="54">
        <v>1597</v>
      </c>
      <c r="C9" s="54">
        <v>13</v>
      </c>
      <c r="D9" s="76">
        <v>60</v>
      </c>
      <c r="E9" s="76">
        <v>2</v>
      </c>
      <c r="F9" s="54">
        <v>93</v>
      </c>
      <c r="G9" s="54">
        <v>7</v>
      </c>
      <c r="H9" s="54">
        <v>0</v>
      </c>
      <c r="I9" s="54">
        <v>3</v>
      </c>
      <c r="J9" s="54">
        <v>28</v>
      </c>
      <c r="K9" s="54">
        <v>49</v>
      </c>
      <c r="L9" s="54">
        <v>93</v>
      </c>
      <c r="M9" s="54">
        <v>18</v>
      </c>
      <c r="N9" s="54">
        <f t="shared" si="0"/>
        <v>191</v>
      </c>
      <c r="O9" s="4"/>
    </row>
    <row r="10" spans="1:15" s="5" customFormat="1" ht="12" customHeight="1">
      <c r="A10" s="57" t="s">
        <v>4</v>
      </c>
      <c r="B10" s="54">
        <v>1340</v>
      </c>
      <c r="C10" s="27">
        <v>12</v>
      </c>
      <c r="D10" s="76">
        <v>79</v>
      </c>
      <c r="E10" s="76">
        <v>3</v>
      </c>
      <c r="F10" s="27">
        <v>70</v>
      </c>
      <c r="G10" s="27">
        <v>8</v>
      </c>
      <c r="H10" s="27">
        <v>1</v>
      </c>
      <c r="I10" s="27">
        <v>3</v>
      </c>
      <c r="J10" s="27">
        <v>6</v>
      </c>
      <c r="K10" s="27">
        <v>65</v>
      </c>
      <c r="L10" s="27">
        <v>98</v>
      </c>
      <c r="M10" s="27">
        <v>10</v>
      </c>
      <c r="N10" s="54">
        <f t="shared" si="0"/>
        <v>182</v>
      </c>
      <c r="O10" s="4" t="s">
        <v>5</v>
      </c>
    </row>
    <row r="11" spans="1:14" s="5" customFormat="1" ht="12" customHeight="1">
      <c r="A11" s="57" t="s">
        <v>6</v>
      </c>
      <c r="B11" s="54"/>
      <c r="C11" s="54"/>
      <c r="D11" s="77">
        <v>0</v>
      </c>
      <c r="E11" s="77">
        <v>0</v>
      </c>
      <c r="F11" s="54">
        <v>110</v>
      </c>
      <c r="G11" s="54">
        <v>6</v>
      </c>
      <c r="H11" s="54">
        <v>26</v>
      </c>
      <c r="I11" s="54"/>
      <c r="J11" s="54"/>
      <c r="K11" s="54"/>
      <c r="L11" s="54"/>
      <c r="M11" s="54"/>
      <c r="N11" s="54">
        <f t="shared" si="0"/>
        <v>0</v>
      </c>
    </row>
    <row r="12" spans="1:15" s="5" customFormat="1" ht="12" customHeight="1">
      <c r="A12" s="58" t="s">
        <v>28</v>
      </c>
      <c r="B12" s="27"/>
      <c r="C12" s="27"/>
      <c r="D12" s="78">
        <v>0</v>
      </c>
      <c r="E12" s="78">
        <v>0</v>
      </c>
      <c r="F12" s="27">
        <v>579</v>
      </c>
      <c r="G12" s="27">
        <v>30</v>
      </c>
      <c r="H12" s="27">
        <v>5</v>
      </c>
      <c r="I12" s="27"/>
      <c r="J12" s="27"/>
      <c r="K12" s="27"/>
      <c r="L12" s="27"/>
      <c r="M12" s="27"/>
      <c r="N12" s="54">
        <f t="shared" si="0"/>
        <v>0</v>
      </c>
      <c r="O12" s="7"/>
    </row>
    <row r="13" spans="1:15" s="5" customFormat="1" ht="12" customHeight="1">
      <c r="A13" s="68" t="s">
        <v>58</v>
      </c>
      <c r="B13" s="54"/>
      <c r="C13" s="54"/>
      <c r="D13" s="77">
        <v>6</v>
      </c>
      <c r="E13" s="77">
        <v>1</v>
      </c>
      <c r="F13" s="27"/>
      <c r="G13" s="27"/>
      <c r="H13" s="27"/>
      <c r="I13" s="27"/>
      <c r="J13" s="27"/>
      <c r="K13" s="27"/>
      <c r="L13" s="27"/>
      <c r="M13" s="67"/>
      <c r="N13" s="54"/>
      <c r="O13" s="7"/>
    </row>
    <row r="14" spans="1:15" s="5" customFormat="1" ht="12" customHeight="1">
      <c r="A14" s="68" t="s">
        <v>59</v>
      </c>
      <c r="B14" s="59"/>
      <c r="C14" s="59"/>
      <c r="D14" s="78">
        <v>12</v>
      </c>
      <c r="E14" s="78">
        <v>2</v>
      </c>
      <c r="F14" s="27"/>
      <c r="G14" s="27"/>
      <c r="H14" s="27"/>
      <c r="I14" s="27"/>
      <c r="J14" s="27"/>
      <c r="K14" s="27"/>
      <c r="L14" s="27"/>
      <c r="M14" s="67"/>
      <c r="N14" s="54"/>
      <c r="O14" s="7"/>
    </row>
    <row r="15" spans="1:15" s="5" customFormat="1" ht="12" customHeight="1">
      <c r="A15" s="69" t="s">
        <v>60</v>
      </c>
      <c r="B15" s="59"/>
      <c r="C15" s="59"/>
      <c r="D15" s="78">
        <v>36</v>
      </c>
      <c r="E15" s="78">
        <v>4</v>
      </c>
      <c r="F15" s="27"/>
      <c r="G15" s="27"/>
      <c r="H15" s="27"/>
      <c r="I15" s="27"/>
      <c r="J15" s="27"/>
      <c r="K15" s="27"/>
      <c r="L15" s="27"/>
      <c r="M15" s="67"/>
      <c r="N15" s="54"/>
      <c r="O15" s="7"/>
    </row>
    <row r="16" spans="1:15" s="5" customFormat="1" ht="22.5" customHeight="1">
      <c r="A16" s="70" t="s">
        <v>61</v>
      </c>
      <c r="B16" s="59"/>
      <c r="C16" s="59"/>
      <c r="D16" s="78">
        <v>12</v>
      </c>
      <c r="E16" s="78">
        <v>1</v>
      </c>
      <c r="F16" s="27"/>
      <c r="G16" s="27"/>
      <c r="H16" s="27"/>
      <c r="I16" s="27"/>
      <c r="J16" s="27"/>
      <c r="K16" s="27"/>
      <c r="L16" s="27"/>
      <c r="M16" s="67"/>
      <c r="N16" s="54"/>
      <c r="O16" s="7"/>
    </row>
    <row r="17" spans="1:15" s="5" customFormat="1" ht="12" customHeight="1">
      <c r="A17" s="57" t="s">
        <v>62</v>
      </c>
      <c r="B17" s="54"/>
      <c r="C17" s="54"/>
      <c r="D17" s="78">
        <v>6</v>
      </c>
      <c r="E17" s="78">
        <v>1</v>
      </c>
      <c r="F17" s="27"/>
      <c r="G17" s="27"/>
      <c r="H17" s="27"/>
      <c r="I17" s="27"/>
      <c r="J17" s="27"/>
      <c r="K17" s="27"/>
      <c r="L17" s="27"/>
      <c r="M17" s="67"/>
      <c r="N17" s="54"/>
      <c r="O17" s="7"/>
    </row>
    <row r="18" spans="1:16" s="8" customFormat="1" ht="12" customHeight="1">
      <c r="A18" s="36" t="s">
        <v>50</v>
      </c>
      <c r="B18" s="73">
        <f>SUM(B6:B10)</f>
        <v>9197</v>
      </c>
      <c r="C18" s="73">
        <f aca="true" t="shared" si="1" ref="C18:N18">SUM(C6:C12)</f>
        <v>68</v>
      </c>
      <c r="D18" s="38">
        <f>SUM(D6:D17)</f>
        <v>531</v>
      </c>
      <c r="E18" s="73">
        <f>SUM(E6:E17)</f>
        <v>27</v>
      </c>
      <c r="F18" s="73">
        <f t="shared" si="1"/>
        <v>1124</v>
      </c>
      <c r="G18" s="73">
        <f t="shared" si="1"/>
        <v>68</v>
      </c>
      <c r="H18" s="73">
        <f t="shared" si="1"/>
        <v>36</v>
      </c>
      <c r="I18" s="73">
        <f t="shared" si="1"/>
        <v>37</v>
      </c>
      <c r="J18" s="73">
        <f t="shared" si="1"/>
        <v>157</v>
      </c>
      <c r="K18" s="73">
        <f t="shared" si="1"/>
        <v>482</v>
      </c>
      <c r="L18" s="73">
        <f t="shared" si="1"/>
        <v>489</v>
      </c>
      <c r="M18" s="39">
        <f t="shared" si="1"/>
        <v>60</v>
      </c>
      <c r="N18" s="73">
        <f t="shared" si="1"/>
        <v>1225</v>
      </c>
      <c r="P18" s="9"/>
    </row>
    <row r="19" spans="1:14" s="10" customFormat="1" ht="12" customHeight="1">
      <c r="A19" s="92" t="s">
        <v>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s="10" customFormat="1" ht="12" customHeight="1">
      <c r="A20" s="95" t="s">
        <v>48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</row>
    <row r="21" spans="1:14" s="5" customFormat="1" ht="12" customHeight="1">
      <c r="A21" s="44"/>
      <c r="B21" s="45"/>
      <c r="C21" s="45"/>
      <c r="D21" s="35" t="s">
        <v>35</v>
      </c>
      <c r="E21" s="35" t="s">
        <v>36</v>
      </c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12" customHeight="1">
      <c r="A22" s="60" t="s">
        <v>13</v>
      </c>
      <c r="B22" s="47" t="s">
        <v>7</v>
      </c>
      <c r="C22" s="47" t="s">
        <v>7</v>
      </c>
      <c r="D22" s="74">
        <v>42</v>
      </c>
      <c r="E22" s="74">
        <v>1</v>
      </c>
      <c r="F22" s="47" t="s">
        <v>7</v>
      </c>
      <c r="G22" s="47" t="s">
        <v>7</v>
      </c>
      <c r="H22" s="47" t="s">
        <v>7</v>
      </c>
      <c r="I22" s="47" t="s">
        <v>7</v>
      </c>
      <c r="J22" s="47" t="s">
        <v>7</v>
      </c>
      <c r="K22" s="47" t="s">
        <v>7</v>
      </c>
      <c r="L22" s="47" t="s">
        <v>7</v>
      </c>
      <c r="M22" s="47" t="s">
        <v>7</v>
      </c>
      <c r="N22" s="47" t="s">
        <v>7</v>
      </c>
    </row>
    <row r="23" spans="1:14" ht="12" customHeight="1">
      <c r="A23" s="60" t="s">
        <v>9</v>
      </c>
      <c r="B23" s="48" t="s">
        <v>7</v>
      </c>
      <c r="C23" s="48" t="s">
        <v>7</v>
      </c>
      <c r="D23" s="75">
        <v>56</v>
      </c>
      <c r="E23" s="74">
        <v>1</v>
      </c>
      <c r="F23" s="47" t="s">
        <v>7</v>
      </c>
      <c r="G23" s="47" t="s">
        <v>7</v>
      </c>
      <c r="H23" s="47" t="s">
        <v>7</v>
      </c>
      <c r="I23" s="47" t="s">
        <v>7</v>
      </c>
      <c r="J23" s="47" t="s">
        <v>7</v>
      </c>
      <c r="K23" s="47" t="s">
        <v>7</v>
      </c>
      <c r="L23" s="47" t="s">
        <v>7</v>
      </c>
      <c r="M23" s="47" t="s">
        <v>7</v>
      </c>
      <c r="N23" s="47" t="s">
        <v>7</v>
      </c>
    </row>
    <row r="24" spans="1:14" ht="12" customHeight="1">
      <c r="A24" s="60" t="s">
        <v>30</v>
      </c>
      <c r="B24" s="48" t="s">
        <v>7</v>
      </c>
      <c r="C24" s="48" t="s">
        <v>7</v>
      </c>
      <c r="D24" s="75">
        <v>20</v>
      </c>
      <c r="E24" s="74">
        <v>1</v>
      </c>
      <c r="F24" s="47" t="s">
        <v>7</v>
      </c>
      <c r="G24" s="47" t="s">
        <v>7</v>
      </c>
      <c r="H24" s="47" t="s">
        <v>7</v>
      </c>
      <c r="I24" s="47" t="s">
        <v>7</v>
      </c>
      <c r="J24" s="47" t="s">
        <v>7</v>
      </c>
      <c r="K24" s="47" t="s">
        <v>7</v>
      </c>
      <c r="L24" s="47" t="s">
        <v>7</v>
      </c>
      <c r="M24" s="47" t="s">
        <v>7</v>
      </c>
      <c r="N24" s="47" t="s">
        <v>7</v>
      </c>
    </row>
    <row r="25" spans="1:14" ht="12" customHeight="1">
      <c r="A25" s="60" t="s">
        <v>73</v>
      </c>
      <c r="B25" s="48" t="s">
        <v>7</v>
      </c>
      <c r="C25" s="48" t="s">
        <v>7</v>
      </c>
      <c r="D25" s="75">
        <v>13</v>
      </c>
      <c r="E25" s="74">
        <v>1</v>
      </c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2" customHeight="1">
      <c r="A26" s="60" t="s">
        <v>12</v>
      </c>
      <c r="B26" s="48" t="s">
        <v>7</v>
      </c>
      <c r="C26" s="48" t="s">
        <v>7</v>
      </c>
      <c r="D26" s="75">
        <v>47</v>
      </c>
      <c r="E26" s="74">
        <v>1</v>
      </c>
      <c r="F26" s="47" t="s">
        <v>7</v>
      </c>
      <c r="G26" s="47" t="s">
        <v>7</v>
      </c>
      <c r="H26" s="47" t="s">
        <v>7</v>
      </c>
      <c r="I26" s="47" t="s">
        <v>7</v>
      </c>
      <c r="J26" s="47" t="s">
        <v>7</v>
      </c>
      <c r="K26" s="47" t="s">
        <v>7</v>
      </c>
      <c r="L26" s="47" t="s">
        <v>7</v>
      </c>
      <c r="M26" s="47" t="s">
        <v>7</v>
      </c>
      <c r="N26" s="47" t="s">
        <v>7</v>
      </c>
    </row>
    <row r="27" spans="1:14" ht="12" customHeight="1">
      <c r="A27" s="60" t="s">
        <v>74</v>
      </c>
      <c r="B27" s="48" t="s">
        <v>7</v>
      </c>
      <c r="C27" s="48" t="s">
        <v>7</v>
      </c>
      <c r="D27" s="75">
        <v>32</v>
      </c>
      <c r="E27" s="74">
        <v>1</v>
      </c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2" customHeight="1">
      <c r="A28" s="60" t="s">
        <v>20</v>
      </c>
      <c r="B28" s="48" t="s">
        <v>7</v>
      </c>
      <c r="C28" s="48" t="s">
        <v>7</v>
      </c>
      <c r="D28" s="75">
        <v>21</v>
      </c>
      <c r="E28" s="74">
        <v>1</v>
      </c>
      <c r="F28" s="47" t="s">
        <v>7</v>
      </c>
      <c r="G28" s="47" t="s">
        <v>7</v>
      </c>
      <c r="H28" s="47" t="s">
        <v>7</v>
      </c>
      <c r="I28" s="47" t="s">
        <v>7</v>
      </c>
      <c r="J28" s="47" t="s">
        <v>7</v>
      </c>
      <c r="K28" s="47" t="s">
        <v>7</v>
      </c>
      <c r="L28" s="47" t="s">
        <v>7</v>
      </c>
      <c r="M28" s="47" t="s">
        <v>7</v>
      </c>
      <c r="N28" s="47" t="s">
        <v>7</v>
      </c>
    </row>
    <row r="29" spans="1:14" ht="12" customHeight="1">
      <c r="A29" s="60" t="s">
        <v>19</v>
      </c>
      <c r="B29" s="48" t="s">
        <v>7</v>
      </c>
      <c r="C29" s="48" t="s">
        <v>7</v>
      </c>
      <c r="D29" s="75">
        <v>38</v>
      </c>
      <c r="E29" s="74">
        <v>1</v>
      </c>
      <c r="F29" s="47" t="s">
        <v>7</v>
      </c>
      <c r="G29" s="47" t="s">
        <v>7</v>
      </c>
      <c r="H29" s="47" t="s">
        <v>7</v>
      </c>
      <c r="I29" s="47" t="s">
        <v>7</v>
      </c>
      <c r="J29" s="47" t="s">
        <v>7</v>
      </c>
      <c r="K29" s="47" t="s">
        <v>7</v>
      </c>
      <c r="L29" s="47" t="s">
        <v>7</v>
      </c>
      <c r="M29" s="47" t="s">
        <v>7</v>
      </c>
      <c r="N29" s="47" t="s">
        <v>7</v>
      </c>
    </row>
    <row r="30" spans="1:14" ht="12" customHeight="1">
      <c r="A30" s="60" t="s">
        <v>23</v>
      </c>
      <c r="B30" s="48" t="s">
        <v>7</v>
      </c>
      <c r="C30" s="48" t="s">
        <v>7</v>
      </c>
      <c r="D30" s="75">
        <v>34</v>
      </c>
      <c r="E30" s="74">
        <v>1</v>
      </c>
      <c r="F30" s="47" t="s">
        <v>7</v>
      </c>
      <c r="G30" s="47" t="s">
        <v>7</v>
      </c>
      <c r="H30" s="47" t="s">
        <v>7</v>
      </c>
      <c r="I30" s="47" t="s">
        <v>7</v>
      </c>
      <c r="J30" s="47" t="s">
        <v>7</v>
      </c>
      <c r="K30" s="47" t="s">
        <v>7</v>
      </c>
      <c r="L30" s="47" t="s">
        <v>7</v>
      </c>
      <c r="M30" s="47" t="s">
        <v>7</v>
      </c>
      <c r="N30" s="47" t="s">
        <v>7</v>
      </c>
    </row>
    <row r="31" spans="1:14" ht="12" customHeight="1">
      <c r="A31" s="60" t="s">
        <v>10</v>
      </c>
      <c r="B31" s="48" t="s">
        <v>7</v>
      </c>
      <c r="C31" s="48" t="s">
        <v>7</v>
      </c>
      <c r="D31" s="75">
        <v>66</v>
      </c>
      <c r="E31" s="74">
        <v>1</v>
      </c>
      <c r="F31" s="47" t="s">
        <v>7</v>
      </c>
      <c r="G31" s="47" t="s">
        <v>7</v>
      </c>
      <c r="H31" s="47" t="s">
        <v>7</v>
      </c>
      <c r="I31" s="47" t="s">
        <v>7</v>
      </c>
      <c r="J31" s="47" t="s">
        <v>7</v>
      </c>
      <c r="K31" s="47" t="s">
        <v>7</v>
      </c>
      <c r="L31" s="47" t="s">
        <v>7</v>
      </c>
      <c r="M31" s="47" t="s">
        <v>7</v>
      </c>
      <c r="N31" s="47" t="s">
        <v>7</v>
      </c>
    </row>
    <row r="32" spans="1:14" s="10" customFormat="1" ht="12" customHeight="1">
      <c r="A32" s="60" t="s">
        <v>24</v>
      </c>
      <c r="B32" s="48" t="s">
        <v>7</v>
      </c>
      <c r="C32" s="48" t="s">
        <v>7</v>
      </c>
      <c r="D32" s="75">
        <v>40</v>
      </c>
      <c r="E32" s="74">
        <v>1</v>
      </c>
      <c r="F32" s="47" t="s">
        <v>7</v>
      </c>
      <c r="G32" s="47" t="s">
        <v>7</v>
      </c>
      <c r="H32" s="47" t="s">
        <v>7</v>
      </c>
      <c r="I32" s="47" t="s">
        <v>7</v>
      </c>
      <c r="J32" s="47" t="s">
        <v>7</v>
      </c>
      <c r="K32" s="47" t="s">
        <v>7</v>
      </c>
      <c r="L32" s="47" t="s">
        <v>7</v>
      </c>
      <c r="M32" s="47" t="s">
        <v>7</v>
      </c>
      <c r="N32" s="47" t="s">
        <v>7</v>
      </c>
    </row>
    <row r="33" spans="1:14" ht="12" customHeight="1">
      <c r="A33" s="60" t="s">
        <v>25</v>
      </c>
      <c r="B33" s="47" t="s">
        <v>7</v>
      </c>
      <c r="C33" s="47" t="s">
        <v>7</v>
      </c>
      <c r="D33" s="74">
        <v>34</v>
      </c>
      <c r="E33" s="74">
        <v>1</v>
      </c>
      <c r="F33" s="47" t="s">
        <v>7</v>
      </c>
      <c r="G33" s="47" t="s">
        <v>7</v>
      </c>
      <c r="H33" s="47" t="s">
        <v>7</v>
      </c>
      <c r="I33" s="47" t="s">
        <v>7</v>
      </c>
      <c r="J33" s="47" t="s">
        <v>7</v>
      </c>
      <c r="K33" s="47" t="s">
        <v>7</v>
      </c>
      <c r="L33" s="47" t="s">
        <v>7</v>
      </c>
      <c r="M33" s="47" t="s">
        <v>7</v>
      </c>
      <c r="N33" s="47" t="s">
        <v>7</v>
      </c>
    </row>
    <row r="34" spans="1:14" ht="12" customHeight="1">
      <c r="A34" s="60" t="s">
        <v>21</v>
      </c>
      <c r="B34" s="47" t="s">
        <v>7</v>
      </c>
      <c r="C34" s="47" t="s">
        <v>7</v>
      </c>
      <c r="D34" s="74">
        <v>20</v>
      </c>
      <c r="E34" s="74">
        <v>1</v>
      </c>
      <c r="F34" s="47" t="s">
        <v>7</v>
      </c>
      <c r="G34" s="47" t="s">
        <v>7</v>
      </c>
      <c r="H34" s="47" t="s">
        <v>7</v>
      </c>
      <c r="I34" s="47" t="s">
        <v>7</v>
      </c>
      <c r="J34" s="47" t="s">
        <v>7</v>
      </c>
      <c r="K34" s="47" t="s">
        <v>7</v>
      </c>
      <c r="L34" s="47" t="s">
        <v>7</v>
      </c>
      <c r="M34" s="47" t="s">
        <v>7</v>
      </c>
      <c r="N34" s="47" t="s">
        <v>7</v>
      </c>
    </row>
    <row r="35" spans="1:14" ht="12" customHeight="1">
      <c r="A35" s="60" t="s">
        <v>17</v>
      </c>
      <c r="B35" s="47" t="s">
        <v>7</v>
      </c>
      <c r="C35" s="47" t="s">
        <v>7</v>
      </c>
      <c r="D35" s="74">
        <v>42</v>
      </c>
      <c r="E35" s="74">
        <v>1</v>
      </c>
      <c r="F35" s="47" t="s">
        <v>7</v>
      </c>
      <c r="G35" s="47" t="s">
        <v>7</v>
      </c>
      <c r="H35" s="47" t="s">
        <v>7</v>
      </c>
      <c r="I35" s="47" t="s">
        <v>7</v>
      </c>
      <c r="J35" s="47" t="s">
        <v>7</v>
      </c>
      <c r="K35" s="47" t="s">
        <v>7</v>
      </c>
      <c r="L35" s="47" t="s">
        <v>7</v>
      </c>
      <c r="M35" s="47" t="s">
        <v>7</v>
      </c>
      <c r="N35" s="47" t="s">
        <v>7</v>
      </c>
    </row>
    <row r="36" spans="1:14" ht="12" customHeight="1">
      <c r="A36" s="60" t="s">
        <v>16</v>
      </c>
      <c r="B36" s="47" t="s">
        <v>7</v>
      </c>
      <c r="C36" s="47" t="s">
        <v>7</v>
      </c>
      <c r="D36" s="74">
        <v>35</v>
      </c>
      <c r="E36" s="74">
        <v>1</v>
      </c>
      <c r="F36" s="47" t="s">
        <v>7</v>
      </c>
      <c r="G36" s="47" t="s">
        <v>7</v>
      </c>
      <c r="H36" s="47" t="s">
        <v>7</v>
      </c>
      <c r="I36" s="47" t="s">
        <v>7</v>
      </c>
      <c r="J36" s="47" t="s">
        <v>7</v>
      </c>
      <c r="K36" s="47" t="s">
        <v>7</v>
      </c>
      <c r="L36" s="47" t="s">
        <v>7</v>
      </c>
      <c r="M36" s="47" t="s">
        <v>7</v>
      </c>
      <c r="N36" s="47" t="s">
        <v>7</v>
      </c>
    </row>
    <row r="37" spans="1:14" ht="12" customHeight="1">
      <c r="A37" s="60" t="s">
        <v>78</v>
      </c>
      <c r="B37" s="47" t="s">
        <v>7</v>
      </c>
      <c r="C37" s="47" t="s">
        <v>7</v>
      </c>
      <c r="D37" s="74">
        <v>43</v>
      </c>
      <c r="E37" s="74">
        <v>1</v>
      </c>
      <c r="F37" s="47" t="s">
        <v>7</v>
      </c>
      <c r="G37" s="47" t="s">
        <v>7</v>
      </c>
      <c r="H37" s="47" t="s">
        <v>7</v>
      </c>
      <c r="I37" s="47" t="s">
        <v>7</v>
      </c>
      <c r="J37" s="47" t="s">
        <v>7</v>
      </c>
      <c r="K37" s="47" t="s">
        <v>7</v>
      </c>
      <c r="L37" s="47" t="s">
        <v>7</v>
      </c>
      <c r="M37" s="47" t="s">
        <v>7</v>
      </c>
      <c r="N37" s="47" t="s">
        <v>7</v>
      </c>
    </row>
    <row r="38" spans="1:14" ht="12" customHeight="1">
      <c r="A38" s="60" t="s">
        <v>15</v>
      </c>
      <c r="B38" s="47" t="s">
        <v>7</v>
      </c>
      <c r="C38" s="47" t="s">
        <v>7</v>
      </c>
      <c r="D38" s="74">
        <v>34</v>
      </c>
      <c r="E38" s="74">
        <v>1</v>
      </c>
      <c r="F38" s="47" t="s">
        <v>7</v>
      </c>
      <c r="G38" s="47" t="s">
        <v>7</v>
      </c>
      <c r="H38" s="47" t="s">
        <v>7</v>
      </c>
      <c r="I38" s="47" t="s">
        <v>7</v>
      </c>
      <c r="J38" s="47" t="s">
        <v>7</v>
      </c>
      <c r="K38" s="47" t="s">
        <v>7</v>
      </c>
      <c r="L38" s="47" t="s">
        <v>7</v>
      </c>
      <c r="M38" s="47" t="s">
        <v>7</v>
      </c>
      <c r="N38" s="47" t="s">
        <v>7</v>
      </c>
    </row>
    <row r="39" spans="1:14" ht="12" customHeight="1">
      <c r="A39" s="60" t="s">
        <v>8</v>
      </c>
      <c r="B39" s="47" t="s">
        <v>7</v>
      </c>
      <c r="C39" s="47" t="s">
        <v>7</v>
      </c>
      <c r="D39" s="74">
        <v>62</v>
      </c>
      <c r="E39" s="74">
        <v>1</v>
      </c>
      <c r="F39" s="47" t="s">
        <v>7</v>
      </c>
      <c r="G39" s="47" t="s">
        <v>7</v>
      </c>
      <c r="H39" s="47" t="s">
        <v>7</v>
      </c>
      <c r="I39" s="47" t="s">
        <v>7</v>
      </c>
      <c r="J39" s="47" t="s">
        <v>7</v>
      </c>
      <c r="K39" s="47" t="s">
        <v>7</v>
      </c>
      <c r="L39" s="47" t="s">
        <v>7</v>
      </c>
      <c r="M39" s="47" t="s">
        <v>7</v>
      </c>
      <c r="N39" s="47" t="s">
        <v>7</v>
      </c>
    </row>
    <row r="40" spans="1:14" ht="12" customHeight="1">
      <c r="A40" s="61" t="s">
        <v>26</v>
      </c>
      <c r="B40" s="47" t="s">
        <v>7</v>
      </c>
      <c r="C40" s="47" t="s">
        <v>7</v>
      </c>
      <c r="D40" s="74">
        <v>45</v>
      </c>
      <c r="E40" s="74">
        <v>1</v>
      </c>
      <c r="F40" s="47" t="s">
        <v>7</v>
      </c>
      <c r="G40" s="47" t="s">
        <v>7</v>
      </c>
      <c r="H40" s="47" t="s">
        <v>7</v>
      </c>
      <c r="I40" s="47" t="s">
        <v>7</v>
      </c>
      <c r="J40" s="47" t="s">
        <v>7</v>
      </c>
      <c r="K40" s="47" t="s">
        <v>7</v>
      </c>
      <c r="L40" s="47" t="s">
        <v>7</v>
      </c>
      <c r="M40" s="47" t="s">
        <v>7</v>
      </c>
      <c r="N40" s="47" t="s">
        <v>7</v>
      </c>
    </row>
    <row r="41" spans="1:15" ht="12" customHeight="1">
      <c r="A41" s="61" t="s">
        <v>22</v>
      </c>
      <c r="B41" s="47" t="s">
        <v>7</v>
      </c>
      <c r="C41" s="47" t="s">
        <v>7</v>
      </c>
      <c r="D41" s="74">
        <v>31</v>
      </c>
      <c r="E41" s="74">
        <v>1</v>
      </c>
      <c r="F41" s="47" t="s">
        <v>7</v>
      </c>
      <c r="G41" s="47" t="s">
        <v>7</v>
      </c>
      <c r="H41" s="47" t="s">
        <v>7</v>
      </c>
      <c r="I41" s="47" t="s">
        <v>7</v>
      </c>
      <c r="J41" s="47" t="s">
        <v>7</v>
      </c>
      <c r="K41" s="47" t="s">
        <v>7</v>
      </c>
      <c r="L41" s="47" t="s">
        <v>7</v>
      </c>
      <c r="M41" s="47" t="s">
        <v>7</v>
      </c>
      <c r="N41" s="47" t="s">
        <v>7</v>
      </c>
      <c r="O41" s="11"/>
    </row>
    <row r="42" spans="1:14" ht="12" customHeight="1">
      <c r="A42" s="61" t="s">
        <v>75</v>
      </c>
      <c r="B42" s="47" t="s">
        <v>7</v>
      </c>
      <c r="C42" s="47" t="s">
        <v>7</v>
      </c>
      <c r="D42" s="74">
        <v>47</v>
      </c>
      <c r="E42" s="74">
        <v>1</v>
      </c>
      <c r="F42" s="47" t="s">
        <v>7</v>
      </c>
      <c r="G42" s="47" t="s">
        <v>7</v>
      </c>
      <c r="H42" s="47" t="s">
        <v>7</v>
      </c>
      <c r="I42" s="47" t="s">
        <v>7</v>
      </c>
      <c r="J42" s="47" t="s">
        <v>7</v>
      </c>
      <c r="K42" s="47" t="s">
        <v>7</v>
      </c>
      <c r="L42" s="47" t="s">
        <v>7</v>
      </c>
      <c r="M42" s="47" t="s">
        <v>7</v>
      </c>
      <c r="N42" s="47" t="s">
        <v>7</v>
      </c>
    </row>
    <row r="43" spans="1:14" ht="12" customHeight="1">
      <c r="A43" s="57" t="s">
        <v>29</v>
      </c>
      <c r="B43" s="47" t="s">
        <v>7</v>
      </c>
      <c r="C43" s="47" t="s">
        <v>7</v>
      </c>
      <c r="D43" s="74">
        <v>11</v>
      </c>
      <c r="E43" s="74">
        <v>1</v>
      </c>
      <c r="F43" s="47" t="s">
        <v>7</v>
      </c>
      <c r="G43" s="47" t="s">
        <v>7</v>
      </c>
      <c r="H43" s="47" t="s">
        <v>7</v>
      </c>
      <c r="I43" s="47" t="s">
        <v>7</v>
      </c>
      <c r="J43" s="47" t="s">
        <v>7</v>
      </c>
      <c r="K43" s="47" t="s">
        <v>7</v>
      </c>
      <c r="L43" s="47" t="s">
        <v>7</v>
      </c>
      <c r="M43" s="47" t="s">
        <v>7</v>
      </c>
      <c r="N43" s="47" t="s">
        <v>7</v>
      </c>
    </row>
    <row r="44" spans="1:14" ht="12" customHeight="1">
      <c r="A44" s="57" t="s">
        <v>56</v>
      </c>
      <c r="B44" s="47" t="s">
        <v>7</v>
      </c>
      <c r="C44" s="47" t="s">
        <v>7</v>
      </c>
      <c r="D44" s="74">
        <v>16</v>
      </c>
      <c r="E44" s="74">
        <v>1</v>
      </c>
      <c r="F44" s="47" t="s">
        <v>7</v>
      </c>
      <c r="G44" s="47" t="s">
        <v>7</v>
      </c>
      <c r="H44" s="47" t="s">
        <v>7</v>
      </c>
      <c r="I44" s="47" t="s">
        <v>7</v>
      </c>
      <c r="J44" s="47" t="s">
        <v>7</v>
      </c>
      <c r="K44" s="47" t="s">
        <v>7</v>
      </c>
      <c r="L44" s="47" t="s">
        <v>7</v>
      </c>
      <c r="M44" s="47" t="s">
        <v>7</v>
      </c>
      <c r="N44" s="47" t="s">
        <v>7</v>
      </c>
    </row>
    <row r="45" spans="1:14" ht="12" customHeight="1">
      <c r="A45" s="57" t="s">
        <v>79</v>
      </c>
      <c r="B45" s="47" t="s">
        <v>7</v>
      </c>
      <c r="C45" s="47" t="s">
        <v>7</v>
      </c>
      <c r="D45" s="74">
        <v>14</v>
      </c>
      <c r="E45" s="74">
        <v>1</v>
      </c>
      <c r="F45" s="47" t="s">
        <v>7</v>
      </c>
      <c r="G45" s="47" t="s">
        <v>7</v>
      </c>
      <c r="H45" s="47" t="s">
        <v>7</v>
      </c>
      <c r="I45" s="47" t="s">
        <v>7</v>
      </c>
      <c r="J45" s="47" t="s">
        <v>7</v>
      </c>
      <c r="K45" s="47" t="s">
        <v>7</v>
      </c>
      <c r="L45" s="47" t="s">
        <v>7</v>
      </c>
      <c r="M45" s="47" t="s">
        <v>7</v>
      </c>
      <c r="N45" s="47" t="s">
        <v>7</v>
      </c>
    </row>
    <row r="46" spans="1:14" ht="12" customHeight="1">
      <c r="A46" s="84" t="s">
        <v>80</v>
      </c>
      <c r="B46" s="47" t="s">
        <v>7</v>
      </c>
      <c r="C46" s="47" t="s">
        <v>7</v>
      </c>
      <c r="D46" s="76">
        <v>9</v>
      </c>
      <c r="E46" s="76">
        <v>1</v>
      </c>
      <c r="F46" s="47" t="s">
        <v>7</v>
      </c>
      <c r="G46" s="47" t="s">
        <v>7</v>
      </c>
      <c r="H46" s="47" t="s">
        <v>7</v>
      </c>
      <c r="I46" s="47" t="s">
        <v>7</v>
      </c>
      <c r="J46" s="47" t="s">
        <v>7</v>
      </c>
      <c r="K46" s="47" t="s">
        <v>7</v>
      </c>
      <c r="L46" s="47" t="s">
        <v>7</v>
      </c>
      <c r="M46" s="47" t="s">
        <v>7</v>
      </c>
      <c r="N46" s="47" t="s">
        <v>7</v>
      </c>
    </row>
    <row r="47" spans="1:14" s="18" customFormat="1" ht="12" customHeight="1">
      <c r="A47" s="36" t="s">
        <v>50</v>
      </c>
      <c r="B47" s="40">
        <f aca="true" t="shared" si="2" ref="B47:N47">SUM(B22:B46)</f>
        <v>0</v>
      </c>
      <c r="C47" s="40">
        <f t="shared" si="2"/>
        <v>0</v>
      </c>
      <c r="D47" s="40">
        <f t="shared" si="2"/>
        <v>852</v>
      </c>
      <c r="E47" s="40">
        <f t="shared" si="2"/>
        <v>25</v>
      </c>
      <c r="F47" s="40">
        <f t="shared" si="2"/>
        <v>0</v>
      </c>
      <c r="G47" s="40">
        <f t="shared" si="2"/>
        <v>0</v>
      </c>
      <c r="H47" s="40">
        <f t="shared" si="2"/>
        <v>0</v>
      </c>
      <c r="I47" s="40">
        <f t="shared" si="2"/>
        <v>0</v>
      </c>
      <c r="J47" s="40">
        <f t="shared" si="2"/>
        <v>0</v>
      </c>
      <c r="K47" s="40">
        <f t="shared" si="2"/>
        <v>0</v>
      </c>
      <c r="L47" s="40">
        <f t="shared" si="2"/>
        <v>0</v>
      </c>
      <c r="M47" s="40">
        <f t="shared" si="2"/>
        <v>0</v>
      </c>
      <c r="N47" s="40">
        <f t="shared" si="2"/>
        <v>0</v>
      </c>
    </row>
    <row r="48" spans="1:14" ht="12" customHeight="1">
      <c r="A48" s="41" t="s">
        <v>47</v>
      </c>
      <c r="B48" s="42">
        <f aca="true" t="shared" si="3" ref="B48:N48">B18+B47</f>
        <v>9197</v>
      </c>
      <c r="C48" s="42">
        <f t="shared" si="3"/>
        <v>68</v>
      </c>
      <c r="D48" s="42">
        <f t="shared" si="3"/>
        <v>1383</v>
      </c>
      <c r="E48" s="42">
        <f t="shared" si="3"/>
        <v>52</v>
      </c>
      <c r="F48" s="42">
        <f t="shared" si="3"/>
        <v>1124</v>
      </c>
      <c r="G48" s="42">
        <f t="shared" si="3"/>
        <v>68</v>
      </c>
      <c r="H48" s="42">
        <f t="shared" si="3"/>
        <v>36</v>
      </c>
      <c r="I48" s="42">
        <f t="shared" si="3"/>
        <v>37</v>
      </c>
      <c r="J48" s="42">
        <f t="shared" si="3"/>
        <v>157</v>
      </c>
      <c r="K48" s="42">
        <f t="shared" si="3"/>
        <v>482</v>
      </c>
      <c r="L48" s="42">
        <f t="shared" si="3"/>
        <v>489</v>
      </c>
      <c r="M48" s="42">
        <f t="shared" si="3"/>
        <v>60</v>
      </c>
      <c r="N48" s="42">
        <f t="shared" si="3"/>
        <v>1225</v>
      </c>
    </row>
    <row r="49" spans="1:14" ht="12" customHeight="1">
      <c r="A49" s="43" t="s">
        <v>51</v>
      </c>
      <c r="B49" s="28">
        <v>33</v>
      </c>
      <c r="C49" s="49" t="s">
        <v>18</v>
      </c>
      <c r="D49" s="50"/>
      <c r="E49" s="50"/>
      <c r="F49" s="14"/>
      <c r="G49" s="14"/>
      <c r="H49" s="14"/>
      <c r="I49" s="14"/>
      <c r="J49" s="14"/>
      <c r="K49" s="14"/>
      <c r="L49" s="14"/>
      <c r="M49" s="14"/>
      <c r="N49" s="15"/>
    </row>
    <row r="50" spans="1:14" ht="12" customHeight="1">
      <c r="A50" s="43" t="s">
        <v>52</v>
      </c>
      <c r="B50" s="62">
        <v>68</v>
      </c>
      <c r="C50" s="98"/>
      <c r="D50" s="99"/>
      <c r="E50" s="98"/>
      <c r="F50" s="21"/>
      <c r="G50" s="21"/>
      <c r="H50" s="21"/>
      <c r="I50" s="21"/>
      <c r="J50" s="21"/>
      <c r="K50" s="24"/>
      <c r="L50" s="21"/>
      <c r="M50" s="91"/>
      <c r="N50" s="91"/>
    </row>
    <row r="51" spans="1:14" ht="12" customHeight="1">
      <c r="A51" s="43" t="s">
        <v>53</v>
      </c>
      <c r="B51" s="54">
        <v>969</v>
      </c>
      <c r="C51" s="19"/>
      <c r="D51" s="16"/>
      <c r="E51" s="20"/>
      <c r="F51" s="22"/>
      <c r="G51" s="22"/>
      <c r="H51" s="22"/>
      <c r="I51" s="22"/>
      <c r="J51" s="22"/>
      <c r="K51" s="24"/>
      <c r="L51" s="21"/>
      <c r="M51" s="91"/>
      <c r="N51" s="91"/>
    </row>
    <row r="52" spans="1:14" ht="12" customHeight="1">
      <c r="A52" s="43" t="s">
        <v>54</v>
      </c>
      <c r="B52" s="62">
        <v>256</v>
      </c>
      <c r="C52" s="63"/>
      <c r="D52" s="14"/>
      <c r="E52" s="25"/>
      <c r="F52" s="22"/>
      <c r="G52" s="22"/>
      <c r="H52" s="22"/>
      <c r="I52" s="22"/>
      <c r="J52" s="22"/>
      <c r="K52" s="24"/>
      <c r="L52" s="21"/>
      <c r="M52" s="91"/>
      <c r="N52" s="91"/>
    </row>
    <row r="53" spans="1:14" ht="12.75" customHeight="1">
      <c r="A53" s="26" t="s">
        <v>63</v>
      </c>
      <c r="B53" s="14"/>
      <c r="C53" s="14"/>
      <c r="D53" s="25"/>
      <c r="E53" s="14"/>
      <c r="F53" s="22"/>
      <c r="G53" s="64"/>
      <c r="H53" s="22"/>
      <c r="I53" s="22"/>
      <c r="J53" s="22"/>
      <c r="K53" s="24"/>
      <c r="L53" s="23"/>
      <c r="M53" s="91"/>
      <c r="N53" s="91"/>
    </row>
    <row r="54" spans="1:14" ht="15.75" customHeight="1">
      <c r="A54" s="49"/>
      <c r="B54" s="50"/>
      <c r="C54" s="50"/>
      <c r="D54" s="50"/>
      <c r="E54" s="50"/>
      <c r="F54" s="51"/>
      <c r="G54" s="51"/>
      <c r="H54" s="22"/>
      <c r="I54" s="22"/>
      <c r="J54" s="22"/>
      <c r="K54" s="24"/>
      <c r="L54" s="23"/>
      <c r="M54" s="29"/>
      <c r="N54" s="29"/>
    </row>
    <row r="55" spans="1:14" ht="13.5" customHeight="1">
      <c r="A55" s="26"/>
      <c r="B55" s="50"/>
      <c r="C55" s="50"/>
      <c r="D55" s="50"/>
      <c r="E55" s="50"/>
      <c r="F55" s="51"/>
      <c r="G55" s="51"/>
      <c r="H55" s="22"/>
      <c r="I55" s="22"/>
      <c r="J55" s="22"/>
      <c r="K55" s="24"/>
      <c r="L55" s="23"/>
      <c r="M55" s="29"/>
      <c r="N55" s="65"/>
    </row>
    <row r="56" spans="1:13" ht="15">
      <c r="A56" s="49"/>
      <c r="B56" s="49"/>
      <c r="C56" s="50"/>
      <c r="D56" s="50"/>
      <c r="E56" s="50"/>
      <c r="F56" s="52"/>
      <c r="G56" s="52"/>
      <c r="H56" s="24"/>
      <c r="I56" s="24"/>
      <c r="J56" s="24"/>
      <c r="K56" s="24"/>
      <c r="L56" s="21"/>
      <c r="M56" s="65"/>
    </row>
    <row r="57" spans="1:16" s="6" customFormat="1" ht="15">
      <c r="A57" s="49"/>
      <c r="B57" s="50"/>
      <c r="C57" s="50"/>
      <c r="D57" s="50"/>
      <c r="E57" s="50"/>
      <c r="F57" s="50"/>
      <c r="G57" s="50"/>
      <c r="N57" s="12"/>
      <c r="O57" s="1"/>
      <c r="P57" s="1"/>
    </row>
    <row r="58" spans="1:16" s="6" customFormat="1" ht="15">
      <c r="A58" s="49"/>
      <c r="B58" s="50"/>
      <c r="C58" s="50"/>
      <c r="D58" s="50"/>
      <c r="N58" s="12"/>
      <c r="O58" s="1"/>
      <c r="P58" s="1"/>
    </row>
  </sheetData>
  <sheetProtection password="CA35" sheet="1" selectLockedCells="1" selectUnlockedCells="1"/>
  <mergeCells count="15">
    <mergeCell ref="A1:N1"/>
    <mergeCell ref="A2:N2"/>
    <mergeCell ref="A3:N3"/>
    <mergeCell ref="A4:A5"/>
    <mergeCell ref="B4:C4"/>
    <mergeCell ref="D4:E4"/>
    <mergeCell ref="F4:H4"/>
    <mergeCell ref="I4:N4"/>
    <mergeCell ref="M53:N53"/>
    <mergeCell ref="A19:N19"/>
    <mergeCell ref="A20:N20"/>
    <mergeCell ref="C50:E50"/>
    <mergeCell ref="M50:N50"/>
    <mergeCell ref="M51:N51"/>
    <mergeCell ref="M52:N52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EDNA</cp:lastModifiedBy>
  <cp:lastPrinted>2013-01-22T16:21:37Z</cp:lastPrinted>
  <dcterms:created xsi:type="dcterms:W3CDTF">2010-02-11T13:07:05Z</dcterms:created>
  <dcterms:modified xsi:type="dcterms:W3CDTF">2013-04-22T17:28:38Z</dcterms:modified>
  <cp:category/>
  <cp:version/>
  <cp:contentType/>
  <cp:contentStatus/>
</cp:coreProperties>
</file>